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3582b2427892b051/Desktop/"/>
    </mc:Choice>
  </mc:AlternateContent>
  <xr:revisionPtr revIDLastSave="17" documentId="8_{230A25E0-C5BE-4AF0-A4D7-433DA30D592B}" xr6:coauthVersionLast="45" xr6:coauthVersionMax="45" xr10:uidLastSave="{65332A98-3E70-4272-8654-94ABDC9B4484}"/>
  <bookViews>
    <workbookView xWindow="-110" yWindow="-110" windowWidth="19420" windowHeight="10420" activeTab="2" xr2:uid="{EFC15633-96B1-CD4C-AC3B-DAFFBD042E29}"/>
  </bookViews>
  <sheets>
    <sheet name="Company Scores" sheetId="1" r:id="rId1"/>
    <sheet name="Full Scoring Data" sheetId="5" r:id="rId2"/>
    <sheet name="Scores by Indicator" sheetId="4" r:id="rId3"/>
    <sheet name="Indicator List" sheetId="6" r:id="rId4"/>
  </sheets>
  <definedNames>
    <definedName name="_xlnm._FilterDatabase" localSheetId="1" hidden="1">'Full Scoring Data'!$A$1:$D$529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 l="1"/>
  <c r="E4" i="1" l="1"/>
  <c r="E5" i="1"/>
  <c r="E6" i="1"/>
  <c r="E8" i="1"/>
  <c r="E9" i="1"/>
  <c r="E10" i="1"/>
  <c r="E11" i="1"/>
  <c r="E12" i="1"/>
  <c r="E13" i="1"/>
  <c r="E14" i="1"/>
  <c r="E15" i="1"/>
  <c r="E16" i="1"/>
  <c r="E17" i="1"/>
  <c r="E18" i="1"/>
  <c r="E3" i="1"/>
  <c r="D35" i="4"/>
  <c r="E35" i="4"/>
  <c r="F35" i="4"/>
  <c r="G35" i="4"/>
  <c r="H35" i="4"/>
  <c r="I35" i="4"/>
  <c r="J35" i="4"/>
  <c r="K35" i="4"/>
  <c r="L35" i="4"/>
  <c r="M35" i="4"/>
  <c r="N35" i="4"/>
  <c r="O35" i="4"/>
  <c r="P35" i="4"/>
  <c r="Q35" i="4"/>
  <c r="R35" i="4"/>
  <c r="C35" i="4"/>
  <c r="X3" i="4"/>
  <c r="X4" i="4"/>
  <c r="X5" i="4"/>
  <c r="X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W4"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 i="4"/>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U3" i="4"/>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T3" i="4"/>
  <c r="Y3" i="4" s="1"/>
  <c r="T4" i="4"/>
  <c r="Y4" i="4" s="1"/>
  <c r="T5" i="4"/>
  <c r="Y5" i="4" s="1"/>
  <c r="T6" i="4"/>
  <c r="Y6" i="4" s="1"/>
  <c r="T7" i="4"/>
  <c r="Y7" i="4" s="1"/>
  <c r="T8" i="4"/>
  <c r="Y8" i="4" s="1"/>
  <c r="T9" i="4"/>
  <c r="Y9" i="4" s="1"/>
  <c r="T10" i="4"/>
  <c r="Y10" i="4" s="1"/>
  <c r="T11" i="4"/>
  <c r="Y11" i="4" s="1"/>
  <c r="T12" i="4"/>
  <c r="Y12" i="4" s="1"/>
  <c r="T13" i="4"/>
  <c r="T14" i="4"/>
  <c r="Y14" i="4" s="1"/>
  <c r="T15" i="4"/>
  <c r="Y15" i="4" s="1"/>
  <c r="T16" i="4"/>
  <c r="T17" i="4"/>
  <c r="Y17" i="4" s="1"/>
  <c r="T18" i="4"/>
  <c r="Y18" i="4" s="1"/>
  <c r="T19" i="4"/>
  <c r="Y19" i="4" s="1"/>
  <c r="T20" i="4"/>
  <c r="Y20" i="4" s="1"/>
  <c r="T21" i="4"/>
  <c r="Y21" i="4" s="1"/>
  <c r="T22" i="4"/>
  <c r="Y22" i="4" s="1"/>
  <c r="T23" i="4"/>
  <c r="Y23" i="4" s="1"/>
  <c r="T24" i="4"/>
  <c r="Y24" i="4" s="1"/>
  <c r="T25" i="4"/>
  <c r="Y25" i="4" s="1"/>
  <c r="T26" i="4"/>
  <c r="Y26" i="4" s="1"/>
  <c r="T27" i="4"/>
  <c r="Y27" i="4" s="1"/>
  <c r="T28" i="4"/>
  <c r="Y28" i="4" s="1"/>
  <c r="T29" i="4"/>
  <c r="Y29" i="4" s="1"/>
  <c r="T30" i="4"/>
  <c r="Y30" i="4" s="1"/>
  <c r="T31" i="4"/>
  <c r="Y31" i="4" s="1"/>
  <c r="T32" i="4"/>
  <c r="Y32" i="4" s="1"/>
  <c r="T33" i="4"/>
  <c r="Y33" i="4" s="1"/>
  <c r="T34" i="4"/>
  <c r="Y34" i="4" s="1"/>
  <c r="X2" i="4"/>
  <c r="W2" i="4"/>
  <c r="V2" i="4"/>
  <c r="U2" i="4"/>
  <c r="T2" i="4"/>
  <c r="Y16" i="4" l="1"/>
  <c r="Y13" i="4"/>
  <c r="Y2" i="4"/>
</calcChain>
</file>

<file path=xl/sharedStrings.xml><?xml version="1.0" encoding="utf-8"?>
<sst xmlns="http://schemas.openxmlformats.org/spreadsheetml/2006/main" count="2160" uniqueCount="683">
  <si>
    <t>Company</t>
  </si>
  <si>
    <t>Total Score</t>
  </si>
  <si>
    <t>CHRB Score</t>
  </si>
  <si>
    <t>Sector -Specific Indicators Score</t>
  </si>
  <si>
    <t>Weighted Percentage</t>
  </si>
  <si>
    <t>Total possible scores</t>
  </si>
  <si>
    <t>Iberdrola</t>
  </si>
  <si>
    <t>Acciona</t>
  </si>
  <si>
    <t>Orsted ​</t>
  </si>
  <si>
    <t>Enel</t>
  </si>
  <si>
    <t>EDP</t>
  </si>
  <si>
    <t>EDF</t>
  </si>
  <si>
    <t>Engie</t>
  </si>
  <si>
    <t>E. ON</t>
  </si>
  <si>
    <t>RWE</t>
  </si>
  <si>
    <t>Jinko Solar</t>
  </si>
  <si>
    <t>Blackrock</t>
  </si>
  <si>
    <t>NextEra</t>
  </si>
  <si>
    <t>Brookfield</t>
  </si>
  <si>
    <t>The Southern Company</t>
  </si>
  <si>
    <t>China General Nuclear Power Corp</t>
  </si>
  <si>
    <t>PowerChina</t>
  </si>
  <si>
    <t>Company Name</t>
  </si>
  <si>
    <t>Code</t>
  </si>
  <si>
    <t>Score</t>
  </si>
  <si>
    <t xml:space="preserve">Scoring Explanation </t>
  </si>
  <si>
    <t>Links Referenced</t>
  </si>
  <si>
    <t>A.1.1</t>
  </si>
  <si>
    <t>The individual elements of the assessment are met or not as follows:
Score 1
- met: public policy committing to respect human rights or the ten principles of the UN Global Compact or the rights under the UDHR "ACCIONA pledges to respect the human rights and freedoms recognised in the Universal Declaration of Human Rights" ; "ACCIONA pledges to respect the human rights and freedoms recognised in the Universal Declaration of Human Rights and its main instruments: ...the United Nations Global Compact." ; "ACCIONA pledges to respect the human rights and freedoms recognised in the Universal Declaration of Human Rights"
Score 2
- met: policy committing to UNGPs or OECD Guidelines for MNEs. "ACCIONA supports the United Nations Guiding Principles on Business and Human Rights, taking on the responsibility of respecting human rights and ensuring that its own activities neither cause nor contribute to negative consequences, and tackling any such consequences should they occur" ; "ACCIONA pledges to respect the human rights and freedoms recognised in the Universal Declaration of Human Rights and its main instruments: ... the OECD Guidelines for Multinational Enterprises"</t>
  </si>
  <si>
    <t>https://accionacorp.blob.core.windows.net/media/3127720/humanrights_policy.pdf</t>
  </si>
  <si>
    <t>A.1.2</t>
  </si>
  <si>
    <t>"The individual elements of the assessment are met or not as follows: 
Score 1 
- met: public policy committing to respect fundamental labour rights. "ACCIONA pledges to respect the human rights and freedoms recognised in the Universal Declaration of Human Rights and its main instruments: ... the ILO Declaration on Fundamental Principles and Rights at Work" ; "ACCIONA pledges to respect the human rights and freedoms recognised in the Universal Declaration of Human Rights and its main instruments: ...the United Nations Global Compact."
- met: supplier expectation "ACCIONA expects all its suppliers, contractors and collaborators to: 
• Uphold and respect the protection of universally recognized fundamental human rights, within their scope of influence, and make sure they are in no way complicit in human rights abuses or violations.
• Reject all types of physical, psychological or moral harassment or abuse of authority, or any other conduct that is intimidatory or offensive to a person’s rights.
• Maintain an environment of dignity and respect for all workers, free of threats of violence, exploitation or sexual abuse, verbal and psychological abuse or maltreatment.
• Uphold the elimination of all forms of forced and compulsory labor, and adopt employment practices in accordance with ILO agreements on this issue.
• Comply with all laws and regulations concerning wages and working hours, respecting all the rights of workers: minimum wage, payment of overtime, breaks and vacations.
• Refuse to accept any action that entails discrimination in respect of employment and occupation on grounds of age, race, color, gender, religion, national extraction, sexual orientation, social or ethnic origin, physical
ability, pregnancy, health, public opinion, union membership or marital status. And they must
respect the legal obligation to hire people with disabilities in accordance with the law applicable in each country.
• Uphold the freedom of association and the effective recognition of the right to collective bargaining.
• Uphold the effective abolition of child labor, refusing to hire minors for any kind of work. The minimum age for work should not be below the age for finishing compulsory schooling, according to local law. Young people should not engage in work that may be dangerous, interfere with their education or be harmful to their health or physical, mental, social or moral development."
Score 2 
- met:ommitment to respect freedom of association, right to collective bargaining, and rights not to be subjet to forced labour, child labour, or discrimination. "ACCIONA does not tolerate any type of discrimination for reasons of age, race, ethnicity, colour, gender, religion, political opinion, national extraction, sexual orientation, social origin, or disability.
• ACCIONA rejects forced labour in all its forms and any kind of physical, psychological or moral harassment, abuse of authority, or any other behaviour that intimidates or offends people’s rights.
• ACCIONA is concerned with child safety and rejects child labour in any of its activities in any region.
• ACCIONA defends freedom of affiliation, association and the effective recognition of the right to collective bargaining"
- not met: commitment to respect ILO conventious on labour standards on working hours and the health and safety of workers. The Company has a commitment to health and safety but not working hours and it does not reference the ILO conventions "ACCIONA pledges to offer dignified work that allows workers to satisfy their basic needs and those of their families.
• ACCIONA takes measures to ensure that its activities do not put the health and safety of people
at risk."
- not met: supplier expectation. The Company references health and safety and working hours but does not specifically reference the ILO standards. "ACCIONA expects all its suppliers, contractors and collaborators to:
Reject all types of physical, psychological or moral harassment or abuse of authority, or any other conduct that is intimidatory or offensive to a person’s rights. Maintain an environment of dignity and respect for all workers, free of threats of violence, exploitation or sexual abuse, verbal and psychological abuse or maltreatment. ... Comply with all laws and regulations concerning wages and working hours, respecting all the rights of workers: minimum wage, payment of overtime, breaks and vacations."</t>
  </si>
  <si>
    <t>https://accionacorp.blob.core.windows.net/media/3127720/humanrights_policy.pdf ; https://accionacorp.blob.core.windows.net/media/1371264/principios_eticos.pdf</t>
  </si>
  <si>
    <t>A.1.4</t>
  </si>
  <si>
    <t>The individual elements of the assessment are met or not as follows: 
Score 1 
- met: public policy committing to engage with potentially and actually affected stakeholders. See pg 6 of linked document.
- met: evidence that the Company regularly engages with potentially and actually affected stakeholders and/or their legitimate representatives. "ACCIONA has its own methodology for identifying, assessing and managing all these impacts, based on international standards 1 and adapted to the company’s diverse businesses (construction, operation or service provision projects of ACCIONA Infrastructure and ACCIONA Energy) across the globe wherever it engages in business." The case studies on the company's Social Impact Assessment page also outline how stakeholders have been engaged throughought the development and monitoring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</si>
  <si>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https://www.acciona.com/sustainability/society/social-impact/ ; https://accionacorp.blob.core.windows.net/media/3371202/sim_chiripa.pdf ; https://accionacorp.blob.core.windows.net/media/3371203/sim_gellibrand.pdf ; https://accionacorp.blob.core.windows.net/media/3371204/sim_puertolibertad.pdf ; https://accionacorp.blob.core.windows.net/media/3146599/libropoliticas_en_2019.pdf</t>
  </si>
  <si>
    <t>A.1.5</t>
  </si>
  <si>
    <t>The individual elements of the assessment are met or not as follows: 
Score 1 
- met: public policy committing to remedying adverse impacts it has caused or contributed to. "Prevention and remediation – It establishes prevention measures for potential impacts and should they occur, it pledges to develop mechanisms to remedy them."
Score 2
- not met:  commitment to working with suppliers to remedy adverse impacts. Remediation process is pending. See above.
- not met: commitment to not obstructing access to other remedies</t>
  </si>
  <si>
    <t>https://accionacorp.blob.core.windows.net/media/3348747/sustainability-report_2018.pdf ; https://accionacorp.blob.core.windows.net/media/3146599/libropoliticas_en_2019.pdf</t>
  </si>
  <si>
    <t>B.1.1</t>
  </si>
  <si>
    <t>The individual elements of the assessment are met or not as follows: 
Score 1 
 - met: indication of senior manager role(s) responsible for relevant human rights issues. "ACCIONA has a Code of Conduct Committee whose mission is to oversee compliance with the Code, and an Ethics Channel by which irregular conduct in connection with the Code can be reported."
Score 2
- met: description of how day-to-day responsibility is allocated across company functions. "Since 2009, ACCIONA has had a Sustainability Committee in the Board of Directors, as the body responsible for leading sustainability-related actions, including those related to the protection and respect for the humans rights of its stakeholders. Among its functions: 
• Identify and guide the group’s policies, objectives, good practices, and sustainability and corporate social responsibility programmes.
• Evaluate, monitor and review the plans for executing these policies formulated by the group’s executives.
• Periodically review the internal control and management systems and the degree of compliance with these policies.
• Draft the annual Sustainability Report, which is submitted for approval by the Board of Directors.
• Submit the sustainability and corporate social responsibility programmes, objectives and policies to the Board of Directors along with the corresponding expenditure budgets for the execution of such
programmes."
- met: description of how day-to-day reponsibility is managed within the supply chain. "The corporate Sustainability area coordinates and promotes the initiatives and commitments contained in the SMP 2020, defined as specific targets for each of ACCIONA’s business lines. This area reports directly to the Sustainability Committee of the Board of Directors and to one of the members of the Management Committee, who is the corporate representative responsible for sustainability.  In addition, every division has appointed individuals who are responsible for driving and monitoring the specific initiatives they each have within the framework of the SMP 2020.  There are also sustainability representatives in strategic markets for the company, such as Australia, Chile, and Mexico. This affords direct insight into the social and environmental context in different international markets."</t>
  </si>
  <si>
    <t>https://accionacorp.blob.core.windows.net/media/3348747/sustainability-report_2018.pdf</t>
  </si>
  <si>
    <t>B.2.1</t>
  </si>
  <si>
    <t>The individual elements of the assessment are met or not as follows: 
Score 1 
- met: description of process(es) to identify human rights risks and impacts in specific locations or activities in its own operations. See pgs 37-39 of linked document.
- met: description of process(es) to identify human rights risks and impacts in specific locations or activities in its relevant business relationships. The Company does not have a clear descriptin of this but per the scoring, since it fulfills part one of Score 2 it is assumed to fulfill Score 1.
Score 2
- met: description of global systems for identifying human rights risks and impacts in consultation with stakeholders and/or experts. See pgs 37-39 of linked document.
- met: explanation of when HRIAs or ESIAs covering human rights are/will be carried out. See pgs 37-39 of linked document</t>
  </si>
  <si>
    <t xml:space="preserve">B.2.2 </t>
  </si>
  <si>
    <t>The individual elements of the assessment are met or not as follows:
Score 1
- met: description of process(es) for assessing its human rights risks and impacts and what it considers to be its salient human rights issues
- met: public disclosure of the results of the assessments. See pages 98-99 of 2018 sustainability report
Score 2
- met: both of the requirements under score 1 met</t>
  </si>
  <si>
    <t>https://accionacorp.blob.core.windows.net/media/3127720/humanrights_policy.pdf ; https://accionacorp.blob.core.windows.net/media/3348747/sustainability-report_2018.pdf</t>
  </si>
  <si>
    <t xml:space="preserve">B.2.3 </t>
  </si>
  <si>
    <t xml:space="preserve">The individual elements of the assessment are met or not as follows:
Score 1
- met: description of global system to take action to prevent, mitigate, or remediate its salient human rights issues. See pg 100 of linked document.
- met: description of how global system applies to supply chain. See pg 141 of linked document. 
- met: example of specific conclusions reached. See pg 101 of linked document
Score 2
- met: both of the requirements under score 1 met. </t>
  </si>
  <si>
    <t>B.2.4</t>
  </si>
  <si>
    <t>The individual elements of the assessment are met or not as follows: 
Score 1 
- not met: description of system(s) for tracking actions taken in response to human rights risks and impacts and evaluating effectiveness of actions.
- met: example of lessons learned. "the company has developed a human rights risk analysis survey, based on the Guiding Principies analysing, among others, freedom of opinion or expressions, minority rights, rights of indigenous peoples, rights of women and girls, workplace discrimination, right to access basic services, freedom of association, rights of migrant workers, fair remuneration, working hours regulations, forced labour, and child labour. During 2018, the human rights risk categories ha ve been reviewed and they ha ve been analysed in the countries in which the company carries out its activities. It was concluded that 13% ofthe countries where ACCIONA Energy operates, and 41 % ofthe countries where ACCIONA Infrastructure operates present a serious or very serious risk of human rights violations. A series of risk control and mitigation practices had airead y been analysed as part of the ongoing improvements to due diligence procedures. These practices were designed using the standards provided by the Danish Institute for Human Rights and the United Nations Global Compact. This analysis found that 43% of the measures listed have global coverage, 52% have partial coverage (depending on the business division or region), 3% have insufficient coverage and 2% ofthem are not applicable. Based on the analysis performed in high-risk countries, and with the aim of covering insufficient and partial coverage, during 2018 the Company drafted a prevention and mitigation procedure to deal with potential labour human rights violations, a guideline for cases in which the company is involved in involuntary resettlement cases, and a separate guide listing complaint procedures or remediation for any human rights that may ha ve been violated. All of these documents are expected to be implemented during 2019. In addition, during the same year, specific human rights monitoring tools and safeguards were integrated within the company's existing control tools. Furthermore, ACCIONA Infrastructure also approved the Standard for Migrant Workers' Welfare, which established minimum requirements for the recruitment, employment, and housing standards for any workers and subcontractors working on any projects located in any Gulf Cooperation Council countries." See pg 241-244 of linked document
Score 2
- not met: both requirement under Score 1 not met.</t>
  </si>
  <si>
    <t>https://accionacorp.blob.core.windows.net/media/3348747/sustainability-report_2018.pdf ; https://accionacorp.blob.core.windows.net/media/3312649/annual-accounts-2018.pdf</t>
  </si>
  <si>
    <t>B.2.5</t>
  </si>
  <si>
    <t>The individual elements of the assessment are met or not as follows: 
Score 1 
- met: demonstration of how it communicates externally about its human rights impacts and how effective it has been in addressing those impacts. See pg 100-104 of linked document.
-  met: description of coummunications covering human rights impacts involving the Company's supply chain. See pg 144 of linked document.
Score 2
- met: description of how the Company has responded to specific human rights concerns raised by, or on behalf of, affected stakeholders. See linked case studies.
- met: description of how the Company ensures affected or potentially affected stakeholders and their legitimate representatives are able to access the communications. See linked case studies.</t>
  </si>
  <si>
    <t>https://accionacorp.blob.core.windows.net/media/3371202/sim_chiripa.pdf ; https://accionacorp.blob.core.windows.net/media/3371203/sim_gellibrand.pdf ; https://accionacorp.blob.core.windows.net/media/3371204/sim_puertolibertad.pdf ; https://accionacorp.blob.core.windows.net/media/3348747/sustainability-report_2018.pdf</t>
  </si>
  <si>
    <t>C.1</t>
  </si>
  <si>
    <t>The individual elements of the assessment are met or not as follows: 
Score 1 
- met: one or more channel(s)/mechanism(s) accessible to all workers to raise complaints or concerns related to the Company. "ACCIONA Energy makes the following form available to the people and groups that consider themselves to have a stake in what we do. Please send us your questions and/or suggestions about any project we are running."
Score 2
- met: disclosure of data about practical operation of the channel(s)/mechanism(s). See pgs 94-95 of linked document.
- not met: availability in all appropriate languages.
- met: ability for workers to raise complaints or concerns about human rights issues at the Company's suppliers or supplier expectation. "ACCIONA Energy makes the following form available to the people and groups that consider themselves to have a stake in what we do. Please send us your questions and/or suggestions about any project we are running."</t>
  </si>
  <si>
    <t>https://www.acciona-energia.com/sustainability-innovation/queries-or-suggestions/ ; https://accionacorp.blob.core.windows.net/media/3348747/sustainability-report_2018.pdf</t>
  </si>
  <si>
    <t>C.2</t>
  </si>
  <si>
    <t>The individual elements of the assessment are met or not as follows: 
Score 1 
- met: one or more channel(s)/mechanism(s) accessible to external individuals. "ACCIONA Energy makes the following form available to the people and groups that consider themselves to have a stake in what we do. Please send us your questions and/or suggestions about any project we are running."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"ACCIONA Energy makes the following form available to the people and groups that consider themselves to have a stake in what we do. Please send us your questions and/or suggestions about any project we are running."</t>
  </si>
  <si>
    <t>https://www.acciona-energia.com/sustainability-innovation/queries-or-suggestions/</t>
  </si>
  <si>
    <t>C.7</t>
  </si>
  <si>
    <t>The individual elements of the assessment are met or not as follows:
Score 1
- not met: description of approach taken to provide or enable a timely remedy for victims. The Company notes that a remediation process is pending "This year, work has been done to create a procedure for
prevention and mitigation of violations of human rights in the workplace, guidelines for action when participating in involuntary resettlement processes, and a guide for claims and remediation of human rights violations, all of which are pending approval in 2019."
- not met: description of approach the Company would take to provide or enable a timely remedy for victims. Remediation process is pending, see above.
Score 2
- not met: description of changes to systems and procedures to prevent future adverse impacts.
- not met: description of approach the Company would take to review and change systems and procedures to prefent future afverse impacts.
- not met: evaluation of effectiveness of grievance mechanism(s)/channel(s).</t>
  </si>
  <si>
    <t>D.1</t>
  </si>
  <si>
    <t>The individual elements of the assessment are met or not as follows:
Score 1
- not met: public policy committing to respect indigenous peoples' rights in line with international law standards. The Company's human rights policy references IP rights, but does not commit to UNDRIP or outline specific rights "Respect for the communities where it operates – ACCIONA understands that its commitment to human rights must also include those who are affected or who could be affected by its activities, paying particular attention to vulnerable groups such as indigenous peoples and minorities. Therefore within its scope, it respects the right of the
communities to have access to food, water, sanitation, energy, education, health, housing, and to live in a clean and healthy environment, as well as the right to freedom of opinion and expression, and freedom of thought and religion."
- not met: explicit reference and commitment to all outlined rights.
Score 2
- not met: requirements in score 1 not met</t>
  </si>
  <si>
    <t>D.2</t>
  </si>
  <si>
    <t>The individual elements of the assessment are met or not as follows:  
Score 1 
-  met: policy committing to respect the rights of all affected communities. "Respect for the communities where it operates – ACCIONA understands that its commitment to human rights must also include those who are affected or who could be affected by its activities, paying particular attention to vulnerable groups such as indigenous peoples and minorities. Therefore within its scope, it respects the right of the
communities to have access to food, water, sanitation, energy, education, health, housing, and to live in a clean and healthy environment, as well as the right to freedom of opinion and expression, and freedom of thought and religion.
- not met: regular publishing of information on policy implementation.
- not met: description of approach to respecting affected community rights.
Score 2
- not met: supplier expectation.
- not met: implementation reports published in relevant languages.</t>
  </si>
  <si>
    <t>D.3</t>
  </si>
  <si>
    <t>The individual elements of the assessment are met or not as follows: 
Score 1 
- not met: public policy for identifying potential benefit and ownership sharing options. The Company has a Social Impact Management process, examples detailed in case studies linked, but it does not detail that communities have a right to decide their own priorities or how the Company implements those priorities.
Score 2
- not met: disclosure of statistics describing demographis of benefits and ownership sharing processes.</t>
  </si>
  <si>
    <t>https://accionacorp.blob.core.windows.net/media/3371202/sim_chiripa.pdf ; https://accionacorp.blob.core.windows.net/media/3371203/sim_gellibrand.pdf ; https://accionacorp.blob.core.windows.net/media/3371204/sim_puertolibertad.pdf</t>
  </si>
  <si>
    <t>E.1</t>
  </si>
  <si>
    <t>The individual elements of the assessment are met or not as follows: 
Score 1 
- not met: public policy committing to respect land rights of legitimate tenure rights holders.
Score 2
- not met: supplier expectation.</t>
  </si>
  <si>
    <t>E.2</t>
  </si>
  <si>
    <t>The individual elements of the assessment are met or not as follows: 
Score 1
- not met: public policy for identifying legitimate tenure rights holders.
Score 2
- not met: supplier expectation.</t>
  </si>
  <si>
    <t>E.3</t>
  </si>
  <si>
    <t>The individual elements of the assessment are met or not as follows: 
Score 1 
- not met: public policy commiting to follow IFC Performance Standard 5.
- not met: commitment to not relocating or displacing without obtaining FPIC.
- not met: commitment to not engaging in projects where developers do not have these commitments in place.
Score 2
- not met: both of the requirements uer score 1 not met</t>
  </si>
  <si>
    <t>F.1</t>
  </si>
  <si>
    <t>The individual elements of the assessment are met or not as follows: 
Score 1 
- not met: commitment to address heightened human rights risks association with CAHRAs.
- not met: description of steps taken to assess and mitigate these risks.
Score 2
- not met: both the requirements in score 1 not met</t>
  </si>
  <si>
    <t>F.2</t>
  </si>
  <si>
    <t>The individual elements of the assessment are met or not as follows:
Score 1 
- not met: regular reporting on the outcomes of its risk assessment process with regards to the use of security forces.
Score 2
- not met: commitment to adhere to the VPs.
- not met: commitment to the ICoC for Private Security Providers.</t>
  </si>
  <si>
    <t>F.3</t>
  </si>
  <si>
    <t>The individual elements of the assessment are met or not as follows: 
Score 1 
- not met: description of the Company's processes for implementing the OED Guidance.
Score 2
- not met: requirements in score 1 not met.</t>
  </si>
  <si>
    <t>G.1</t>
  </si>
  <si>
    <t>The individual elements of the assessment are met or not as follows: 
Score 1
- not met: commitment to non-retaliation against HRDs and/or Eds.
- not met: supplier expectation.
Score 2
- not met: description of how commitment is applied in practice.</t>
  </si>
  <si>
    <t>H.1</t>
  </si>
  <si>
    <t>The individual elements of the assessment are met or not as follows: 
Score 1 
- met: disclosure of quantitive information on health and safety. "In 2018, a total of 1,517 accidents took place involving ACCIONA company employees (1,345 of which occurred in Spain and 172 abroad), which was a slight rise in accident rates compared to the previous year."
- met: supplier expectation. "All ACCIONA’s people must be aware of and comply with the health and safety protection regulations and ensure their own safety, the safety of other employees, customers, suppliers, collaborators and, in general, of all people who may be affected by their activities."
Score 2
- met: explanation of significant incidents or advers trends. See pgs 127-131 of linked document.
- not met:  procuder for reviewing suppliers' safety statistices during pre-qualification.</t>
  </si>
  <si>
    <t>https://accionacorp.blob.core.windows.net/media/3348747/sustainability-report_2018.pdf ; https://accionacorp.blob.core.windows.net/media/2056223/cc_2016_ing_4-10.pdf</t>
  </si>
  <si>
    <t>H.2</t>
  </si>
  <si>
    <t>The individual elements of the assessment are met or not as follows: 
Score 1 
- not met:  policy committing to pay all employees a living wage and disclosure of how wage is calculated. The company commits to comply "with the laws and regulations on wages" but not to paying a living wage and does not explain how it defines a living wage.
Score 2
- not met: supplier expectation.</t>
  </si>
  <si>
    <t>H.3</t>
  </si>
  <si>
    <t>The individual elements of the assessment are met or not as follows: 
Score 1 
- not met: closed gender pay gap.
- met: timebound commitment for closing wage gap. "in 2018, ACCIONA
identified a potential 5.3 % pay gap between women and men at a global level. … , in 2019, an objective was set to remove all cases of gender inequality in pay detected, which will take place during the pay review process of each business unit."
- met: reporting on wage gap info across multiple pay bands (see chart on pg 121-122 of linked document)
Score 2 
- not met: supplier expectation.</t>
  </si>
  <si>
    <t>I.1</t>
  </si>
  <si>
    <t>The individual elements of the assessment are met or not as follows: 
Score 1 
- met: public EIA for all renewable energy projects. "In 2018, 27 projects under development were the subject of an Environmental Impact Assessment (EIA), 16 of which are being processed by the competent Public Administrations of Brazil, Spain, Chile, Mexico and Panama. Seven projects obtained favourable environmental impact statements (Chile, Mexico, Panama and Poland). The EIAs for these projects have been published in the relevant official journals, as well as in institutional platforms, to channel local participation and receive any possible claims. "
- not met: commitment to only participating in projects where public EIAs are undertaken
Score 2
- not met: requirements in score 1 not met</t>
  </si>
  <si>
    <t>I.2</t>
  </si>
  <si>
    <t>The individual elements of the assessment are met or not as follows: 
Score 1 
- not met: public life cycle assessments. Though the company does reference the imprtance and progress towards this "ACCIONA believes that life cycle analysis (LCA) is an important tool in the transition towards a circular economy. It is a standardised methodology that is applied to assess the environmental impact of a process, product or service during its entire life. ACCIONA has a portfolio of 58 LCAs and 6 environmental product declarations (EPD) from the energy and infrastructure sectors, 5 of which are new in 2018"
Score 2
- not met: requirement in score 1 not met</t>
  </si>
  <si>
    <t>I.3</t>
  </si>
  <si>
    <t>The individual elements of the assessment are met or not as follows:
Score 1 
- met: timebound plan for transition to 100% renewable. "ACCIONA is the biggest global energy company operating exclusively in the renewable energy sector, present in over 20 countries on five continents. It works significant with five technologies: wind, solar photovoltaic, hydroelectricity, biomass and solar thermal"
Score 2
- met: 100% renewable energy portfolio. See above.</t>
  </si>
  <si>
    <t>https://www.acciona.com/business-divisions/energy/</t>
  </si>
  <si>
    <t>J.1</t>
  </si>
  <si>
    <t xml:space="preserve">The individual elements of the assessment are met or not as follows: 
Score 1 
- met:  commitment to anti-bribery principles, at a minimum prohibiting bribes to foreign public officials. "ACCIONA’s people must act in accordance with current Law at all times, and must in no event use or tolerate bribes from third-parties for the Company, its employees, and vice versa. ACCIONA’s people may not offer or accept gifts or consideration of any
kind to or from persons at the service of the public or private entities that may affect the impartiality of any of the parties, influence a business decision, lead to the poor execution of professional duty, or go against the Anti-Corruption Standards. ACCIONA’s people may not, on behalf of the Group, make any political contributions that may be against the Law, secure favourable treatment using sponsorship arrangements or donations as a means to secure it, use commercial relations and contacts in their
own benefit or in the benefit of third parties, nor establish business relations with third parties without complying with the minimum requirements regarding due diligence in the knowledge of third parties."
- met: supplier expectation. "ACCIONA expects the following of all its suppliers, contractors and collaborators:Adhere to the strictest ethical and moral standards, refraining from practices that
involve all forms of corruption, including extortion and bribery.
• Do not offer, directly or indirectly, ACCIONA, its employees or other entities payments in cash or in kind with the intention of obtaining or maintaining illicit business or other advantages."
Score 2
- met: disclosure that no corruption or bribery complaints were made. "The number of messages received by the Ethical Channel continues to increase as a result of greater communication with employees and increased awareness. In 2018, 83 messages were sent to the Ethical Channel (84 % more than in 2017). The tipes of communications include: 16% Financial/ Unpaid Bills 25% other  Labour issues 49% Queries 10%" </t>
  </si>
  <si>
    <t>https://accionacorp.blob.core.windows.net/media/2056223/cc_2016_ing_4-10.pdf ; https://accionacorp.blob.core.windows.net/media/1371264/principios_eticos.pdf</t>
  </si>
  <si>
    <t>J.2</t>
  </si>
  <si>
    <t>The individual elements of the assessment are met or not as follows: 
Score 1 
- met: payment disclosure of payments made to governments for purchase or rent of land or natural resources. See page 32 of linked document and pgs 106-107 of linked Sustainability Report. 
- not met: disclosure of terms under which those payments were made
- not met: supplier expectation
Score 2
- not met: requirements under score 1 not met</t>
  </si>
  <si>
    <t>https://accionacorp.blob.core.windows.net/media/3348741/integrated-report-2018.pdf ; https://accionacorp.blob.core.windows.net/media/3348747/sustainability-report_2018.pdf</t>
  </si>
  <si>
    <t>K.1</t>
  </si>
  <si>
    <t>The individual elements of the assessment are met or not as follows: 
Score 1 
- met: mandatory and regular training. "It is worth mentioning the training initiatives that include human rights aspects
carried out in 2017 for employees, such as the ACCIONA Sustainability Course and the Code of Conduct Course, as well as for suppliers with the course designed in
conjunction with the Spanish Network of the United Nations Global Compact. For 2018, a specific course on human rights for company employees will be developed."
Score 2
- met: incentivizing suppliers. "It is worth mentioning the training initiatives that include human rights aspects carried out in 2017 for employees, such as the ACCIONA Sustainability Course and
the Code of Conduct Course, as well as for suppliers with the course designed in conjunction with the Spanish Network of the United Nations Global Compact. For 2018, a specific course on human rights for company employees will be developed."</t>
  </si>
  <si>
    <t>https://annualreport2017.acciona.com/download/02_memoria_sostenibilidad/Sustainability-Report-2017.PDF</t>
  </si>
  <si>
    <t>K.2</t>
  </si>
  <si>
    <t>The individual elements of the assessment are met or not as follows: 
Score 1 
- not met: timebound action plan to create gender balance at all company levels. The company has plans for advancing its gender balance ("At the end of 2018, 31.5 % of the workforce were women, 14 % of whom held management positions and 20.4 % were managers. For 2020, the company has set the target of increasing the percentage of women in executive and pre-executive (manager) positions to 23 %") but does not explicitly commit to full gender balance. Additionally, its framework centers around men/women and does not acknowledge the wider gender spectrum or detail how its inclusion plans apply accordingly.
- not met: demonstration of progress against action plan.
Score 2
- not met: requirements under score 1 not met.</t>
  </si>
  <si>
    <t>The individual elements of the assessment are met or not as follows:
Score 1
- not met: public policy committing to respect human rights or the ten principles of the UN Global Compact or the rights under the UDHR. The Company mentions some human rights standards but they are not a policy nor a comprehensive list "BlackRock is committed to protecting the human rights of our employees through implementing policies related to non-harassment, equal employment opportunity and overtime. These policies seek to provide applicants and employees equal treatment regardless of certain identified characteristics that have attracted historical stereotyping or bias in relation to employment. We comply with all applicable laws and regulations on forced and child labor and the rights of employees to organize a union."
Score 2
- not met: policy committing to UNGPs or OECD Guidelines for MNEs</t>
  </si>
  <si>
    <t>https://www.blackrock.com/corporate/responsibility/human-capital</t>
  </si>
  <si>
    <t>The individual elements of the assessment are met or not as follows:
Score 1
- not met: public policy committing to respect fundamental labour rights.
- not met: supplier expectation
Score 2
- not met: commitment to respect freedom of association, right to collective bargaining, and rights not to be subjet to forced labour, child labour, or discrimination
- not met: commitment to respect ILO conventious on labour standards on working hours and the health and safety of workers
- not met: supplier expectation</t>
  </si>
  <si>
    <t>https://www.blackrock.com/corporate/literature/publication/blackrock-supplier-code-of-conduct-and-ethics.pdf</t>
  </si>
  <si>
    <t>The individual elements of the assessment are met or not as follows:
Score 1
- not met: public policy committing to engage with potentially and actually affected stakeholders
- not met: evidence that the Company regularly engages with potentially and actually affected stakeholders and/or their legitimate representatives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</si>
  <si>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The individual elements of the assessment are met or not as follows:
Score 1
- not met: public policy committing to remedying adverse impacts it has caused or contributed to
Score 2
- not met: commitment to working with suppliers to remedy adverse impacts
- not met: commitment to not obstructing access to other remedies</t>
  </si>
  <si>
    <t>The individual elements of the assessment are met or not as follows:
Score 1
- not met: indication of senior manager role(s) responsible for relevant human rights issues
Score 2
- not met: description of how day-to-day responsibility is allocated across company functions
- not met: description of how day-to-day reponsibility is managed within the supply chain</t>
  </si>
  <si>
    <t>The individual elements of the assessment are met or not as follows:
Score 1
- not met: description of process(es) to identify human rights risks and impacts in specific locations or activities in its own operations
- not met: description of process(es) to identify human rights risks and impacts in specific locations or activities in its relevant business relationships
Score 2
- not met: description of global systems for identifying human rights risks and impacts
- not met: explanation of when HRIAs or ESIAs covering human rights are/will be carried out</t>
  </si>
  <si>
    <t>The individual elements of the assessment are met or not as follows:
Score 1
- not met: description of process(es) for assessing its human rights risks and impacts and what it considers to be its salient human rights issues
- not met: public disclosure of the results of the assessments
Score 2
- not met: both of the requirements under score 1 not met</t>
  </si>
  <si>
    <t xml:space="preserve">The individual elements of the assessment are met or not as follows:
Score 1
- not met: description of global system to take action to prevent, mitigate, or remediate its salient human rights issues
- not met: description of how global system applies to supply chain
- not met: example of specific conclusions reached
Score 2
- not met: both of the requirements under score 1 not met </t>
  </si>
  <si>
    <t>The individual elements of the assessment are met or not as follows:
Score 1
- not me: description of system(s) for trackig actions taken in response to human rights risks and impacts and evaluating effectiveness of actions
- not met: example of lessons learned
Score 2
- not met: both of the requirements under score 1 not met</t>
  </si>
  <si>
    <t>The individual elements of the assessment are met or not as follows:
Score 1
- not met: demonstration of how it communicates externally about its human rights impacts and how effective it has been in addressing those impacts
- not met: description of coummunications covering human rights impacts involving the Company's supply chain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</si>
  <si>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"All employees are strongly encouraged to raise concerns regarding violations of our policy. Employees have numerous options for reporting concerns, including to their manager, HR Business Partner, Employee Relations Advisor, BlackRock’s EEO Officer, our internal contact HR resource or even anonymously through BlackRock’s Employee Complaint Hotline via our Intranet."
Score 2
- not met: disclosure of data about practical operation of the channel(s)/mechanism(s)
- not met: availability in all appriorate languages
- not met: ability for workers to raise complaints or concerns about human rights issues at the Company's suppliers or supplier expectation</t>
  </si>
  <si>
    <t>The individual elements of the assessment are met or not as follows:
Score 1
- not met: one or more channel(s)/mechanism(s) accessible to external individuals. The Company does have a "Client Complaint Mechanism" but it is not detailed whether individuals other than clients are able to submit complaints.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t>
  </si>
  <si>
    <t>https://www.blackrock.com/uk/individual/literature/policies/blackrock-complaint-handling-procedure-uk.pdf</t>
  </si>
  <si>
    <t xml:space="preserve">The individual elements of the assessment are met or not as follows:
Score 1
- not met: description of approach taken to provide or enable a timely remedy for victims
- not met: description of approach the Company would take to provide or enable a timely remedy for victims
Score 2
- not met: description of changes to systems and procedures to prevent future adverse impacts
- not met: description of approach the Company would take to review and change systems and procedures to prefent future afverse impacts
- not met: evaluation of effectiveness of grievance mechanism(s)/channel(s)
</t>
  </si>
  <si>
    <t xml:space="preserve">The individual elements of the assessment are met or not as follows:
Score 1
- not met: public policy committing to respect indigenous peoples' rights i line with international law standards
- not met: explicit reference and commitment to all outlined rights
Score 2
- not met: requirements in score 1 not met
</t>
  </si>
  <si>
    <t>The individual elements of the assessment are met or not as follows:
Score 1
- not met: policing committing to respect the rights of all affected communities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</si>
  <si>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The Company discusses several initiatives on its Social Impact page, but does not detail an underlying policy or if/how affected communities are involved in the decisionmaking.
Score 2
- not met: disclosure of statistics describing demographis of benefits and ownership sharing processes</t>
  </si>
  <si>
    <t>https://www.blackrock.com/corporate/about-us/social-impact</t>
  </si>
  <si>
    <t>The individual elements of the assessment are met or not as follows:
Score 1
- not met: public policy committing to respect land rights of legitimate tenure rights holders
Score 2
- not met: supplier expectation</t>
  </si>
  <si>
    <t>The individual elements of the assessment are met or not as follows:
Score 1
- not met: public policy for identifying legitimate tenure rights holders
Score 2
- not met: supplier expectation</t>
  </si>
  <si>
    <t>The individual elements of the assessment are met or not as follows:
Score 1
- not met: public policy commiting to follow IFC Performance Standard 5
- not met: commitment to not relocating or displacing without obtaining FPIC
- not met: commitment to not engaging in projects where developers do not have these commitments in place
Score 2
- not met: both of the requirements uer score 1 not met</t>
  </si>
  <si>
    <t>The individual elements of the assessment are met or not as follows:
Score 1
- not met: commitment to address heightened human rights risks association with CAHRAs
- not met: description of steps taken to assess and mitigate these risks
Score 2
- not met: both the requirements in score 1 not met</t>
  </si>
  <si>
    <t>The individual elements of the assessment are met or not as follows:
Score 1
- not met: regular reporting on the outcomes of its risk assessment process with regards to the use of security forces
Score 2
- not met: commitment to adhere to the VPs
- not met: commitment to the ICoC for Private Security Providers</t>
  </si>
  <si>
    <t>The individual elements of the assessment are met or not as follows:
Score 1
- not met: description of the Company's processes for implementing the OED Guidance
Score 2
- not met: requirements in score 1 not met</t>
  </si>
  <si>
    <t>The individual elements of the assessment are met or not as follows:
Score 1
- not met: commitment to non-retaliation against HRDs and/or EDs
- not met: supplier expectation
Score 2
- not met: description of how commitment is applied in practice</t>
  </si>
  <si>
    <t>The individual elements of the assessment are met or not as follows:
Score 1
- not met: disclosure of quantitive information on health and safety
- not met: supplier expectation
Score 2
- not met: explanation of significant incidents or adverse trends
- not met: procuder for reviewing suppliers' safety statistices during pre-qualification</t>
  </si>
  <si>
    <t>The individual elements of the assessment are met or not as follows:
Score 1
- met: policy committing to pay all employees a living wage and disclosure of how wage is calculated. The Company states "We are also confident that our compensation practices ensure that all BlackRock employees receive compensation meeting or exceeding the amount for basic living needs, above the legal minimum and living wages in the countries in which we operate. Each year, an independent third-party firm conducts an analysis of our compensation practices. The results show that our pay practices are based on a number of factors, such as experience, role, and impact – and that gender is not a driver of pay." 
Score 2
- not met: supplier expectation</t>
  </si>
  <si>
    <t>The individual elements of the assessment are met or not as follows:
Score 1
- not met: closed gender wage gap
- not met: timebound commitment for closing wage gap
- not met: reporting on gender wage gap information. The Company reports some information, but only for its UK employees as required by law there, see linked site. 
Score 2
- not met: supplier expectation</t>
  </si>
  <si>
    <t>https://www.blackrock.com/corporate/literature/publication/uk-gpg-report-2018-19.pdf ; https://www.blackrock.com/corporate/literature/continuous-disclosure-and-important-information/blackrock2018sasbdisclosure.pdf</t>
  </si>
  <si>
    <t>The individual elements of the assessment are met or not as follows:
Score 1
- not met: public EIA for all renewable energy projects
- not met: commitment to only participating in projects where public EIAs are undertaken
Score 2
- not met: requirements in score 1 not met</t>
  </si>
  <si>
    <t>https://www.blackrock.com/corporate/responsibility/environmental-sustainability</t>
  </si>
  <si>
    <t>The individual elements of the assessment are met or not as follows:
Score 1
- not met: public life cycle assessments
Score 2
- not met: requirement in score 1 not met</t>
  </si>
  <si>
    <t>The individual elements of the assessment are met or not as follows:
Score 1
- not met: timebound plan for transition to 100% renewable. The Company does have a target of 100% renewable energy to power its operations by 2020, but not for its energy investments generally.
- not met: regular reporting against timebound plan
Score 2
- not met: 100% renewable energy portfolio</t>
  </si>
  <si>
    <t>The individual elements of the assessment are met or not as follows:
Score 1
- met: commitment to anti-bribery principles, at a minimum prohibiting bribes to foreign public officials "BlackRock employees and directors are prohibited from making payments or offering or giving anything of value, directly or indirectly, to public officials of any country, or to persons in the private sector, if the
intent is to influence such persons to perform (or reward them for performing) a relevant function or
activity improperly or to obtain or retain business or an advantage in the course of business conduct."
- met: supplier expectation. "Ensure that all laws and regulations are fully complied with in relation to bribery, corruption and
any other prohibited or improper business practices."
Score 2
- not met: disclosure of information regarding corruption or bribery complaints
- not met: disclosure that no corruption or bribery complaints were made</t>
  </si>
  <si>
    <t>https://ir.blackrock.com/interactive/newlookandfeel/4048287/CodeofBusinessConductandEthics.pdf ; https://www.blackrock.com/corporate/literature/publication/blackrock-supplier-code-of-conduct-and-ethics.pdf</t>
  </si>
  <si>
    <t>The individual elements of the assessment are met or not as follows:
Score 1
- not met: disclosure of payments made to governments for purchase or rent of land or natural resources
- not met: disclosure of terms under which those payments were made
- not met: supplier expectation
Score 2
- not met: requirements under score 1 not met</t>
  </si>
  <si>
    <t>The individual elements of the assessment are met or not as follows:
Score 1
- met: mandatory and regular training "One example of combatting sexual harassment is our annual completion of mandatory compliance training. Each employee is required to complete our “Respect in the Workplace” training, which focuses on creating a respectful work environment and prevention of harassment and discrimination, specifically including sexual harassment."
Score 2
- not met: incentivizing suppliers to conduct trainings</t>
  </si>
  <si>
    <t>The individual elements of the assessment are met or not as follows:
Score 1
- not met: timebound action plan to create gender balance at all company levels
- not met: demonstration of progress against action plan. The Company does disclose some gender disaggregated employment data, but does not have a timebound commitment for closing the gap. 
Score 2
- not met: requirements under score 1 not met</t>
  </si>
  <si>
    <t>https://careers.blackrock.com/life-at-blackrock/inclusion-and-diversity ; https://www.blackrock.com/corporate/literature/continuous-disclosure-and-important-information/blackrock2018sasbdisclosure.pdf</t>
  </si>
  <si>
    <t>The individual elements of the assessment are met or not as follows:
Score 1
- not met: public policy committing to respect human rights or the ten principles of the UN Global Compact or the rights under the UDHR. The Company has commitments to Anti-Slavery and Human Trafficking, Positive Work Environment, and Responsible Contractor Principles, see pg 29 of linked document, but does not have an overarching commitment to human rights. 
Score 2
- not met: policy committing to UNGPs or OECD Guidelines for MNEs</t>
  </si>
  <si>
    <t>https://bep.brookfield.com/~/media/Files/B/Brookfield-BEP-IR-V2/sustainability/bep-2019-esg-report-vf2.pdf ; https://www.brookfield.com/about-us/responsibility</t>
  </si>
  <si>
    <t>The individual elements of the assessment are met or not as follows:
Score 1
- not met: public policy committing to respect fundamental labour rights. "The Company has a general statement but not a specific policy "Employee well-being: Meet or exceed all applicable labor laws and standards in jurisdictions where we operate, which includes respecting human rights, offering competitive wages and implementing nondiscriminatory hiring practices."
- not met: supplier expectation
Score 2
- not met: commitment to respect freedom of association, right to collective bargaining, and rights not to be subjet to forced labour, child labour, or discrimination
- not met: commitment to respect ILO conventious on labour standards on working hours and the health and safety of workers
- not met: supplier expectation</t>
  </si>
  <si>
    <t>The individual elements of the assessment are met or not as follows:
Score 1
- met: public policy committing to engage with potentially and actually affected stakeholders. "Engage with community groups that might be affected by our actions to ensure that their interests, safety and well-being are appropriately integrated into our decision-making."
- met: evidence that the Company regularly engages with potentially and actually affected stakeholders and/or their legitimate representatives. See pg 24 of linked document.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</si>
  <si>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https://www.brookfield.com/about-us/responsibility ; https://www.brookfield.com/sites/default/files/2019-09/BAM_ESG_Report_2018.pdf</t>
  </si>
  <si>
    <t>The individual elements of the assessment are met or not as follows:
Score 1
- not met: demonstration of how it communicates externally about its human rights impacts and how effective it has been in addressing those impacts. The Company's annual report provides some case study examples but does not describe its general approach to communicating impacts.
- not met: description of coummunications covering human rights impacts involving the Company's supply chain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</si>
  <si>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https://www.brookfield.com/sites/default/files/2019-09/BAM_ESG_Report_2018.pdf</t>
  </si>
  <si>
    <t>The individual elements of the assessment are met or not as follows:
Score 1
- not met: one or more channel(s)/mechanism(s) accessible to all workers to raise complaints or concerns related to the Company. The Company does have a reporting hotline but it is prescriptive about what is allowed to be reported on, namely: "discrimination, employee relations, policy issues, wage/hour issues, accounting/audit irregularities, conflicts of interest, falsification of company records, fraud, fraudulent insurance claims, improper loans to executives, insider trading, kickbacks, release of proprietary information, retaliation of whistleblowers, substance abuse, theft of cash, theft of goods/services, theft of time, unauthorized discounts, sexual harrassment, workplace violence/threats, customer relations, product quality concern, safety issues and sanitation." While some of these are linked to human rights, it is not a comprehensive list and therefore does not allow for concerns to be raised about any and all human rights.
Score 2
- not met: disclosure of data about practical operation of the channel(s)/mechanism(s)
- met: availability in all appriorate languages. See above.
- not met: ability for workers to raise complaints or concerns about human rights issues at the Company's suppliers or supplier expectation</t>
  </si>
  <si>
    <t>https://bip.brookfield.com/~/media/Files/B/Brookfield-BIP-IR-V2/code-of-business-conduct-and-ethics-march-2018.pdf ; https://secure.ethicspoint.com/domain/media/en/gui/58802/index.html</t>
  </si>
  <si>
    <t>The individual elements of the assessment are met or not as follows:
Score 1
- not met: one or more channel(s)/mechanism(s) accessible to external individuals. See explanation in C.1 regarding coverage of human rights concerns.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t>
  </si>
  <si>
    <t>The individual elements of the assessment are met or not as follows:
Score 1
- not met: policy committing to respect the rights of all affected communities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</si>
  <si>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The Company discusses some engagement with communities in which it operates, but does not detail whether these include benefit sharing or ownership options. See linked report.
Score 2
- not met: disclosure of statistics describing demographics of benefits and ownership sharing processes</t>
  </si>
  <si>
    <t>The individual elements of the assessment are met or not as follows:
Score 1
- not met: public policy committing to respect land rights of legitimate tenure rights holders. In the Company's annual report they provide an example in which they "collaborated on developing a land transfer agreement, surveyed the lands to determine the boundaries of the site, subdivided and registered the lands. Ultimately, we transferred 4.4 hectares of land to the First Nation, reuniting them with that sacred site they had used for thousands of years." However they do not detail an underlying policy that drives this type of engagement, or if/how their process aligns with the UN Voluntary Guidelines.
Score 2
- not met: supplier expectation</t>
  </si>
  <si>
    <t>The individual elements of the assessment are met or not as follows:
Score 1
- met: disclosure of quantitive information on health and safety. See pg 26 of linked document.
- not met: supplier expectation
Score 2
- not met: explanation of significant incidents or adverse trends
- not met: procuder for reviewing suppliers' safety statistices during pre-qualification</t>
  </si>
  <si>
    <t>https://bep.brookfield.com/~/media/Files/B/Brookfield-BEP-IR-V2/sustainability/bep-2019-esg-report-vf.pdf</t>
  </si>
  <si>
    <t>The individual elements of the assessment are met or not as follows:
Score 1
- not met: policy committing to pay all employees a living wage and disclosure of how wage is calculated
Score 2
- not met: supplier expectation</t>
  </si>
  <si>
    <t>The individual elements of the assessment are met or not as follows:
Score 1
- not met: closed gender wage gap
- not met: timebound commitment for closing wage gap
- not met: reporting on gender wage gap information
Score 2
- not met: supplier expectation</t>
  </si>
  <si>
    <t>The individual elements of the assessment are met or not as follows:
Score 1
- not met: timebound plan for transition to 100% renewable
- not met: regular reporting against timebound plan
Score 2
- not met: 100% renewable energy portfolio. Broofield Renewables is fully renewable, but this benchmark assesses parent companies so the Company does not qualify for credit.</t>
  </si>
  <si>
    <t>The individual elements of the assessment are met or not as follows:
Score 1
- met: commitment to anti-bribery principles, at a minimum prohibiting bribes to foreign public officials "We do not pay bribes in furtherance of our business and expect that you will not do so on our behalf. We have a zero tolerance approach towards bribery. This commitment comes from the highest levels of management and you must meet this standard. A bribe is anything of value that is offered, promised, given or received to improperly influence a decision or to gain an improper or unfair advantage in promoting, enhancing, obtaining or retaining business. Bribery may not always be in the form of cash payments and may take many other forms, including:
• Gifts, travel, and hospitality;
• Political contributions;
• Charitable donations;
• Employment opportunities, internships or secondments;
• Procurement and service contracts;
• Phony jobs or “consulting” relationships;
• Excessive discounts or rebates; or
• Non-arm’s length loans, forgiveness of debt or other transactions.
Facilitation payments are also a form of bribe and are, therefore, not permitted. Facilitation payments are small payments made to secure or speed up routine actions or otherwise induce public officials or other third parties to perform routine functions they are otherwise obligated to perform, such as issuing permits, approving immigration documents or releasing goods held in customs."
- met: supplier expectation "As part of our procurement process, our contractors are required to adhere to our Code of Conduct and Business
Ethics as well as our Anti-Bribery and Anti-Corruption Policy." 
Score 2
- not met: disclosure of information regarding corruption or bribery complaints
- not met: disclosure that no corruption or bribery complaints were made</t>
  </si>
  <si>
    <t>https://bpy.brookfield.com/~/media/Files/B/Brookfield-BPY-IR-V2/governance-documents/2019/2019-03-01-bpy-brookfield-abc-policy-final.pdf ; https://www.brookfield.com/sites/default/files/2019-02/Brookfield_Vendor_Management_Summary_F.pdf ; https://bep.brookfield.com/~/media/Files/B/Brookfield-BEP-IR-V2/sustainability/bep-2019-esg-report-vf.pdf</t>
  </si>
  <si>
    <t>The individual elements of the assessment are met or not as follows:
Score 1
- not met: mandatory and regular training. Training is ad hoc and not comprehensive "When determined necessary, Employees will receive the adequate training to prevent and detect relevant Workplace risk factors, and to understand what to do if they experience or witness Workplace Violence."
Score 2
- not met: requirements under score 1 not met</t>
  </si>
  <si>
    <t>https://www.brookfield.com/sites/default/files/2019-02/Positive%20Work%20Environment%20Policy.pdf</t>
  </si>
  <si>
    <t>The individual elements of the assessment are met or not as follows:
Score 1
- not met: timebound action plan to create gender balance at all company levels
- not met: demonstration of progress against action plan
Score 2
- not met: requirements under score 1 not met</t>
  </si>
  <si>
    <t>CGNP</t>
  </si>
  <si>
    <t>The individual elements of the assessment are met or not as follows:
Score 1
- not met: public policy committing to respect human rights or the ten principles of the UN Global Compact or the rights under the UDHR. The Company's annual report provides some information on its approach to human rights, but not a specific policy or comitments "As a business operator, we have the responsibility to conduct due diligence in order to identify, prevent, and address actual or potential impacts on human rights that result from the actions of ourselves or our related parties. CGN conducts fair recruitment practices, implements policies and takes actions which respect the rights of employees of different genders, nationalities, races, and religions, ensuring that
employees enjoy equal treatment, and making every effort to be an “ideal employer”. We have strictly obeyed local employment laws, and have not violated any employment laws or regulations nor received any complaints related to employment during the reporting period."
Score 2
- not met: policy committing to UNGPs or OECD Guidelines for MNEs</t>
  </si>
  <si>
    <t>http://en.cgnpc.com.cn/encgn/re2019/201909/3b943aa365374c3d94842dae9802192f/files/55fd655f6e1942088f05e2852de63e6a.pdf</t>
  </si>
  <si>
    <t>The individual elements of the assessment are met or not as follows:
Score 1
- not met: public policy committing to respect fundamental labour rights. The Company's annual report has a general statement about labour rights but not a specific policy "In order to protect the employees’ rights and interests, the Group complies with the relevant Labor Act(Labor Standards Act, Sexual Equality Employment Act, Framework
Act on Employment Policy, etc.). CGN has established an employee management system in accordance with local laws and regulations,
clearly setting out the conditions of employees’ working hours, remuneration, hiring, dismissal,
promotion, holiday arrangements, maternity leave, benefits, code of conduct, and professional ethics,
etc., to ensure that every employee receives fair treatment by law, and is not discriminated against because of their race, skin color, gender, or age.
In our recruitment and employee management policies, we expressly prohibit the employment of child labor and forced labor. We employed no child labor or forced labor and received no complaint during the reporting period." 
- not met: supplier expectation
Score 2
- not met: commitment to respect freedom of association, right to collective bargaining, and rights not to be subjet to forced labour, child labour, or discrimination
- not met: commitment to respect ILO conventious on labour standards on working hours and the health and safety of workers
- not met: supplier expectation</t>
  </si>
  <si>
    <t>The individual elements of the assessment are met or not as follows:
Score 1
- not met: public policy committing to engage with potentially and actually affected stakeholders
- met: evidence that the Company regularly engages with potentially and actually affected stakeholders and/or their legitimate representatives. See pgs 20 and 66 of linked document.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</si>
  <si>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The individual elements of the assessment are met or not as follows:
Score 1
- not met: description of system(s) for tracking actions taken in response to human rights risks and impacts and evaluating effectiveness of actions
- not met: example of lessons learned
Score 2
- not met: both of the requirements under score 1 not met</t>
  </si>
  <si>
    <t>The individual elements of the assessment are met or not as follows:
Score 1
- not met: one or more channel(s)/mechanism(s) accessible to all workers to raise complaints or concerns related to the Company
Score 2
- not met: disclosure of data about practical operation of the channel(s)/mechanism(s)
- not met: availability in all appropriate languages
- not met: ability for workers to raise complaints or concerns about human rights issues at the Company's suppliers or supplier expectation</t>
  </si>
  <si>
    <t>The individual elements of the assessment are met or not as follows:
Score 1
- not met: one or more channel(s)/mechanism(s) accessible to external individuals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t>
  </si>
  <si>
    <t xml:space="preserve">The individual elements of the assessment are met or not as follows:
Score 1
- not met: public policy committing to respect indigenous peoples' rights in line with international law standards
- not met: explicit reference and commitment to all outlined rights
Score 2
- not met: requirements in score 1 not met
</t>
  </si>
  <si>
    <t>The individual elements of the assessment are met or not as follows:
Score 1
- not met: public policy to identify potential benefit and ownership sharing options. The Company's annual report references working with affected communities to identify priorities but is not a comprehensive policy "During the project construction process, enterprises should combine the needs of their projects with the needs and priorities of the community in which they operate, and actively
get involved in the community development. CGN actively participates in community building, allowing the Group to deeply root itself in the local society and share the achievement of its development with the local people."
Score 2
- not met: disclosure of statistics describing demographics of benefits and ownership sharing processes</t>
  </si>
  <si>
    <t>The individual elements of the assessment are met or not as follows:
Score 1
- not met: disclosure of quantitive information on health and safety. The Company's annual report outlines basic accident safety information, but it is not detailed and only pertains to nuclear operations. See page 68 of the linked document. 
- not met: supplier expectation
Score 2
- not met: explanation of significant incidents or adverse trends
- not met: procedure for reviewing suppliers' safety statistices during pre-qualification</t>
  </si>
  <si>
    <t>The individual elements of the assessment are met or not as follows:
Score 1
- not met: public EIA for all renewable energy projects. The Company's annual report outlines its environmental impact approach, but does not specifically require an EIA "CGN always fully considers the impact of all actions during the planning, design, construction, operation, and maintenance of its projects on the surrounding animals and plants, and actively protects ecological resources. Pre-construction: We conduct on-the-spot investigations to assess the impact of construction on local species diversity, identifying regions with high biodiversity, and defining a scope for the project that will protect
animals and plants living in the construction area as much as possible. During construction: We renovate forested areas and afforest the entire plant area to ensure that the local natural ecosystem remains unchanged. During operations: We develop and implement a strict emission treatment process and system to monitor the surrounding environment, ensuring that radioactive emissions and warm-water discharge do not affect the surrounding ecological environment."
- not met: commitment to only participating in projects where public EIAs are undertaken
Score 2
- not met: requirements in score 1 not met</t>
  </si>
  <si>
    <t>The individual elements of the assessment are met or not as follows:
Score 1
- not met: timebound plan for transition to 100% renewable. The Company's main and continuing operations are in nuclear, which does not qualify as renewable under the terms of this benchmark.
- not met: regular reporting against timebound plan
Score 2
- not met: 100% renewable energy portfolio</t>
  </si>
  <si>
    <t>The individual elements of the assessment are met or not as follows:
Score 1
- not met: commitment to anti-bribery principles, at a minimum prohibiting bribes to foreign public officials
- not met: supplier expectation
Score 2
- not met: disclosure of information regarding corruption or bribery complaints
- not met: disclosure that no corruption or bribery complaints were made</t>
  </si>
  <si>
    <t>The individual elements of the assessment are met or not as follows:
Score 1
- not met: mandatory and regular training
Score 2
- not met: requirements under score 1 not met</t>
  </si>
  <si>
    <t>The individual elements of the assessment are met or not as follows:
Score 1
- not met: timebound action plan to create gender balance at all company levels. The Company discloses some disaggregated gender data but does not have a stated plan for adjusting the balance. See page 54 of linked document.
- not met: demonstration of progress against action plan
Score 2
- not met: requirements under score 1 not met</t>
  </si>
  <si>
    <t>E.ON</t>
  </si>
  <si>
    <t xml:space="preserve">The individual elements of the assessment are met or not as follows:
Score 1
- met: public policy committing to respect human rights or the ten principles of the UN Global Compact or the rights under the UDHR. "Through our commitment to the ten principles, we commit ourselves to compliance with human rights and labour and environmental standards and we also participate in the fight against corruption."
Score 2
- not met: policy committing to UNGPs or OECD Guidelines for MNEs. </t>
  </si>
  <si>
    <t>https://www.eon.com/en/ueber-uns/nachhaltigkeit/our-commitments.html ; https://www.eon.com/content/dam/eon/eon-com/images/About_EON/nachhaltigkeit/sdg/Code_of_Conduct%20EN.pdf ; https://www.eon.com/content/dam/eon/eon-com/content/sustainability/documents/20191119_Human%20Rights%20Policy%20Statement.pdf</t>
  </si>
  <si>
    <t>The individual elements of the assessment are met or not as follows:
Score 1
- met: public policy committing to respect fundamental labour rights. The Company commits to the UNGC:  "Through our commitment to the ten principles, we commit ourselves to compliance with human rights and labour and environmental standards and we also participate in the fight against corruption."
- met: supplier expectation. See pg 3 of attached document.
Score 2
- met: commitment to respect freedom of association, right to collective bargaining, and rights not to be subjet to forced labour, child labour, or discrimination. See pg 3 of linked Human Rights Policy Statement.
- not met: commitment to respect ILO conventions on labour standards on working hours and the health and safety of workers
- not met: supplier expectation. The Company's Supplier Code of Conduct lists expectations with regard to working hours and health and safety but not explicitly in reference to the ILO conventions.</t>
  </si>
  <si>
    <t>https://www.eon.com/content/dam/eon/eon-com/Documents/en/EON_SE_SupplierCodeofConduct/EON_SE_Supplier_Code_of_Conduct.pdf ; https://www.eon.com/content/dam/eon/eon-com/content/sustainability/documents/20191119_Human%20Rights%20Policy%20Statement.pdf</t>
  </si>
  <si>
    <t>The individual elements of the assessment are met or not as follows:
Score 1
- met: public policy committing to engage with potentially and actually affected stakeholders. See pgs 66-69 of linked document and pg 2 of linked Human Rights Policy Statement.
- met: evidence that the Company regularly engages with potentially and actually affected stakeholders and/or their legitimate representatives. See pgs 66-69 of linked document.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</si>
  <si>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https://www.eon.com/content/dam/eon/eon-com/Documents/en/sustainability-report/EON_Sustainability_Report_2018.pdf ; https://www.eon.com/content/dam/eon/eon-com/content/sustainability/documents/20191119_Human%20Rights%20Policy%20Statement.pdf</t>
  </si>
  <si>
    <t>The individual elements of the assessment are met or not as follows:
Score 1
- met: indication of senior manager role(s) responsible for relevant human rights issues. "Our  Chief Sustainability Officer, Leonhard Birnbaum, who is a member of the E.ON Management Board, is also our Chief Human Rights Officer. Staff in the Sustainability and Legal Affairs departments deal with human rights issues, such as changes in legislation. They inform the Chief Human Rights Officer about current developments and incidents and advise him about upcoming activities and decisions. Depending on the issue, the Chief Human Rights Officer may also consult our Sustainability Council or the E.ON Management Board."
Score 2
- met: description of how day-to-day responsibility is allocated across company functions. See above.
- met: description of how day-to-day reponsibility is managed within the supply chain. "At the supplier level, apart from communicating ou human rights expectations through our Supplier Code of Conduct, we also take into account human righs considerations in our supplier management processes. Human rights criteria are an integral part of our supplier onboarding process with a special focus on health and safety, given the inherent risk posed by our activities. E.ON is committed to continuously revisiting its due diligence processes to improve the incorporation of human rights into supply management processes, including risk assessement, compliance and monitoring. We commit to addressing the inherent human rights risks posed by specific procurement categories and locations with the aim of adopting a more precise human rights approach."</t>
  </si>
  <si>
    <t>The individual elements of the assessment are met or not as follows:
Score 1
- met: description of process(es) to identify human rights risks and impacts in specific locations or activities in its own operations. "In November 2018 E.ON began a human rights due diligence process to assess which factors and risks were relevant to E.ON’s business. The next step will be to define focus areas for deeper analysis and, where necessary, develop measures to improve performance in this area. A first focus area that has been defined already is the development of a risk matrix to assess suppliers on the basis of industry type and country, where a high-risk rating would trigger a mandatory audit of the supplier’s human rights practices and processes to assess their suitability as a supply partner."
- met: description of process(es) to identify human rights risks and impacts in specific locations or activities in its relevant business relationships. See above.
Score 2
- met: description of global systems for identifying human rights risks and impacts in consultation with stakeholders and/or experts. " Engaging in  dialogue with our stakeholders and participating in industry initiatives help us identify potential human rights issues. For example, we belong to econsense, a network of Germany-based multinational companies dedicated to promoting sustainable business development and the protection of human rights."
- not met: explanation of when HRIAs or ESIAs covering human rights are/will be carried out</t>
  </si>
  <si>
    <t>https://www.eonenergy.com/about-us/maintaining-standards/modern-slavery-statement.html</t>
  </si>
  <si>
    <t>The individual elements of the assessment are met or not as follows:
Score 1
- met: one or more channel(s)/mechanism(s) accessible to all workers to raise complaints or concerns related to the Company
Score 2
- met: disclosure of data about practical operation of the channel(s)/mechanism(s). See pg 88 of linked document.
- not met: availability in all appriorate languages
- met: ability for workers to raise complaints or concerns about human rights issues at the Company's suppliers or supplier expectation</t>
  </si>
  <si>
    <t>https://www.eon.com/en/about-us/compliance/whistleblower-hotline.html ; https://www.eon.com/content/dam/eon/eon-com/Documents/en/sustainability-report/EON_Sustainability_Report_2018.pdf</t>
  </si>
  <si>
    <t>The individual elements of the assessment are met or not as follows:
Score 1
- not met: one or more channel(s)/mechanism(s) accessible to external individuals. The Company's whistleblower platform makes mention of accessibility to stakeholders beyond employees but the practical implementation guidance is geared exclusively towards employees or business relationships. It does not appear to be designed for communities or other affected individuals. Additionally, its Human Rights Policy Statement notes  "We are committed to extending further our current whistle blower mechanism in order to allow external stakeholders, including the potentially affected, to raise complaints regarding human rights topics."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t>
  </si>
  <si>
    <t>https://www.eon.com/en/about-us/compliance/whistleblower-hotline.html ; https://www.eon.com/content/dam/eon/eon-com/content/sustainability/documents/20191119_Human%20Rights%20Policy%20Statement.pdf</t>
  </si>
  <si>
    <t xml:space="preserve">The individual elements of the assessment are met or not as follows:
Score 1
- not met: public policy committing to respect indigenous peoples' rights in line with international law standards. The Company's Human Rights Policy Statement references respect for local communities and indigenous people but does not specifically reference respect for their rights or international standards.
- not met: explicit reference and commitment to all outlined rights
Score 2
- not met: requirements in score 1 not met
</t>
  </si>
  <si>
    <t>https://www.eon.com/content/dam/eon/eon-com/content/sustainability/documents/20191119_Human%20Rights%20Policy%20Statement.pdf</t>
  </si>
  <si>
    <t>The individual elements of the assessment are met or not as follows:
Score 1
- not met: policy committing to respect the rights of all affected communities. The Company's Human Rights Policy Statement references respect for local communities and indigenous people but does not specifically reference respect for their rights or international standards.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</si>
  <si>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The Company describes its community involvement approach but does not specify how affected communities are identified and if/how they are able to define their own priorities "We engage in community involvement and support employee volunteering in all the countries where we operate. The specifics vary by country. That's because our units know their country's needs and challenges best and so we
let them decide which projects and organisations to support"
Score 2
- not met: disclosure of statistics describing demographis of benefits and ownership sharing processes</t>
  </si>
  <si>
    <t>https://www.eon.com/content/dam/eon/eon-com/Documents/en/sustainability-report/EON_Sustainability_Report_2018.pdf</t>
  </si>
  <si>
    <t>The individual elements of the assessment are met or not as follows:
Score 1
- not met: description of the Company's processes for implementing the OECD Guidance
Score 2
- not met: requirements in score 1 not met</t>
  </si>
  <si>
    <t>The individual elements of the assessment are met or not as follows:
Score 1
- met: disclosure of quantitive information on health and safety. See "occupational health and safety" dropdown on linked webpage and pg 105 of linked Sustainability Report.
- not met: supplier expectation
Score 2
- not met: explanation of significant incidents or adverse trends
- met: procedure for reviewing suppliers' safety statistics during pre-qualification. See pg 3 of Supplier Code of Conduct.</t>
  </si>
  <si>
    <t>https://www.eon.com/en/ueber-uns/nachhaltigkeit/daten-und-fakten.html ; https://www.eon.com/content/dam/eon/eon-com/Documents/en/sustainability-report/EON_Sustainability_Report_2018.pdf ; https://www.eon.com/content/dam/eon/eon-com/Documents/en/EON_SE_SupplierCodeofConduct/EON_SE_Supplier_Code_of_Conduct.pdf</t>
  </si>
  <si>
    <t>The individual elements of the assessment are met or not as follows:
Score 1
- not met: public EIA for all renewable energy projects. The Company mentions conducting EIAs for some, but not all projects "To obtain planning or regulatory consent, we're often required to conduct
an environmental impact assessment during the development stage of new power lines, gas pipelines, renewables assets, and other large industrial equipment we intend to build."
- not met: commitment to only participating in projects where public EIAs are undertaken
Score 2
- not met: requirements in score 1 not met</t>
  </si>
  <si>
    <t>The individual elements of the assessment are met or not as follows:
Score 1
- not met: timebound plan for transition to 100% renewable
- not met: regular reporting against timebound plan
Score 2
- not met: 100% renewable energy portfolio</t>
  </si>
  <si>
    <t>The individual elements of the assessment are met or not as follows:
Score 1
- met: commitment to anti-bribery principles, at a minimum prohibiting bribes to foreign public officials. "We are committed to fighting corruption in any form all over the world and thus are a member of the Global Compact. We therefore support national and international efforts to combat corruption and reject any corrupt behavior. This applies, in particular, to granting so-called acceleration payments (”Facilitation Payments” - payments of small amounts directly to the responsible officials)."
- met: supplier expectation. "Our suppliers must act against corruption and bribery, and ensure that
personal relationships do not interfere with business activities. "
Score 2
- not met: disclosure of information regarding corruption or bribery complaints. The Company discloses information about complaints received, including an "other" category, but it does not detail if or how corruption complaints are recorded there. 
- not met: disclosure that no corruption or bribery complaints were made</t>
  </si>
  <si>
    <t>https://www.eon.com/content/dam/eon/eon-com/Documents/en/compliance-and-integrity/code-of-conduct/20180718_EON_Code_of_Conduct.pdf ; https://www.eon.com/content/dam/eon/eon-com/Documents/en/EON_SE_SupplierCodeofConduct/EON_SE_Supplier_Code_of_Conduct.pdf</t>
  </si>
  <si>
    <t>The individual elements of the assessment are met or not as follows:
Score 1
- not met: mandatory and regular training. The Company mentions diversity training but it is not mandatory or regular "To further embed diversity and inclusion across E.ON, in 2018, a number of units conducted training sessions to raise awareness about unconscious bias. Studies show that diverse organisations and teams outperform homogenous ones. Yet everyone has prejudices that subconsciously influence their actions. This unconscious bias – which affects hiring, promotion, and other decisions – prevents our organisation from becoming more diverse. The training sessions were designed to help break down these prejudices. They involved an engaging mix of knowledge-sharing, interactive exercises, exercises to improve self-awareness, and video demonstrations. We intend to offer more
training and events focusing on diversity in 2019."
Score 2
- not met: requirements under score 1 not met</t>
  </si>
  <si>
    <t>The individual elements of the assessment are met or not as follows:
Score 1
- not met: timebound action plan to create gender balance at all company levels. The Company reports gender disaggregated data but does not have a timebound plan for creating balance. See pg 105 of linked document.
- not met: demonstration of progress against action plan
Score 2
- not met: requirements under score 1 not met</t>
  </si>
  <si>
    <t>The individual elements of the assessment are met or not as follows:
Score 1
- met: public policy committing to respect human rights or the ten principles of the UN Global Compact or the rights under the UDHR. " The EDF Group endorses the United Nations' international commitents to protect and defend human rights, namely the Universal Declaration of Human Rights..."
Score 2
- not met: policy committing to UNGPs or OECD Guidelines for MNEs. The Company "refers" to the OECD Guidelines for MNEs and the UNGPs but does not commit to them.</t>
  </si>
  <si>
    <t>https://www.edf.fr/sites/default/files/contrib/groupe-edf/engagements/rse/2019/20180626-accord-rse-en.pdf</t>
  </si>
  <si>
    <t>The individual elements of the assessment are met or not as follows:
Score 1
- met: public policy committing to respect fundamental labour rights. See pg 4 of linked document.
- met: supplier expectation. "The Group will promote this agreement and ensure these principles are obeyed by its suppliers and subcontractors."
Score 2
- met: commitment to respect freedom of association, right to collective bargaining, and rights not to be subjet to forced labour, child labour, or discrimination. See pg 4 of linked document.
- not met: commitment to respect ILO conventions on labour standards on working hours and the health and safety of workers. The company explains its policy on working hours however does not refer to ILO conventions on labour standards on working hours and the health and safety of workers. See pg 199 of linked document.
- not met: supplier expectation</t>
  </si>
  <si>
    <t>https://www.edf.fr/sites/default/files/contrib/groupe-edf/engagements/rse/2019/20180626-accord-rse-en.pdf ; https://www.edf.fr/sites/default/files/contrib/groupe-edf/espaces-dedies/espace-finance-en/financial-information/regulated-information/reference-document/edf-ddr-2018-en.pdf</t>
  </si>
  <si>
    <t>The individual elements of the assessment are met or not as follows:
Score 1
- not met: public policy committing to engage with potentially and actually affected stakeholders. The Company states that it "aims" to establish good-quality dialogue with its employees, their representatives, and other stakeholders, but it does not have a policy committing to doing so. See pg 12 of linked document. The Company also has a commitment to consultation for all projects above 50M Euros, but that is not a commitment to engaging with all potentially and actually affected stakeholders. 
- met: evidence that the Company regularly engages with potentially and actually affected stakeholders and/or their legitimate representatives. See linked webpage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</si>
  <si>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https://www.edf.fr/sites/default/files/contrib/groupe-edf/engagements/rse/2019/20180626-accord-rse-en.pdf ;https://www.edf.fr/en/the-edf-group/our-commitments/corporate-social-responsibility/a-consultative-approach-for-each-new-project ; ttps://www.edf.fr/sites/default/files/contrib/groupe-edf/espaces-dedies/espace-medias/dp/2016/dp_edf_objectifs_vdef.pdf</t>
  </si>
  <si>
    <t>The individual elements of the assessment are met or not as follows:
Score 1
- met: indication of senior manager role(s) responsible for relevant human rights issues. "Reporting to the Group’s General Secretary, the Group Ethics and Compliance Division (DECG) is responsible for dissemination of information about and compliance with the Group’s ethics, as well as for compliance with the regulations governing its business activity in France and around the world. It brings together and verifies the implementation of these rules through a single, consistent ethics and compliance programme that applies to the entire Group. "
Score 2
- not met: description of how day-to-day responsibility is allocated across company functions. The Company does provide some description but not enough to receive credit "For 2018, the monitoring system was ramped up, by introducing a vigilance plan sheet in the internal control guide applicable to the entities concerned. The purpose of this sheet is to assess and justify the assessment of the risks identified (analysis of results, facts, causes and consequences), evaluate the entity's control and performance, and set out the objectives of their 2019 action plan. It is asked that specific attention be paid to supplier evaluations (implementation of the responsible purchaing section of the Group procurement policy, including for new suppliers)."
- not met: description of how day-to-day reponsibility is managed within the supply chain</t>
  </si>
  <si>
    <t>https://www.edf.fr/sites/default/files/contrib/groupe-edf/engagements/indicateurs/docs/edfgroup_indicateurs-dd-2018_3_en.pdf ; https://www.edf.fr/sites/default/files/contrib/groupe-edf/espaces-dedies/espace-finance-en/financial-information/regulated-information/reference-document/edf-ddr-2018-en.pdf</t>
  </si>
  <si>
    <t>The individual elements of the assessment are met or not as follows:
Score 1
- met: description of process(es) to identify human rights risks and impacts in specific locations or activities in its own operations. See pgs 188-189 of linked document.
- met: description of process(es) to identify human rights risks and impacts in specific locations or activities in its relevant business relationships. "The scope of the vigilance plan covers the EDF Group and its audited subsidiaries. As regards suppliers, the plan covers those with which the Group maintains established commercial relations. This mainly concerns the tier-one suppliers handled by the Group Procurement Department and the fuel suppliers dealt with by the Nuclear Fuels Division or EDF Trading Logistics on behalf of the Upstream/Downstream Optimisation &amp; Trading Division (DOAAT in the French abbreviation)."
Score 2
- met: description of global systems for identifying human rights risks and impacts in consultation with stakeholders and/or experts. See pgs 150-152 of linked document
- not met: explanation of when HRIAs or ESIAs covering human rights are/will be carried out</t>
  </si>
  <si>
    <t>https://www.edf.fr/sites/default/files/contrib/groupe-edf/espaces-dedies/espace-finance-en/financial-information/regulated-information/reference-document/edf-ddr-2018-en.pdf</t>
  </si>
  <si>
    <t>The individual elements of the assessment are met or not as follows:
Score 1
-  not met: description of process(es) for assessing its human rights risks and impacts and what it considers to be its salient human rights issues. See pg 215 of linked document
- met: public disclosure of the results of the assessments. "Risks associated with human rights and fundamental freedoms are assessed by
reference to the countries in which the Company, its subsidiaries and its suppliers operate, with specific focus paid to high-risk countries (1). For example, the risk of forced labour linked to fuel transport conditions or the risk of infringements of the rights of indigenous peoples during industrial projects in Latin America, have been identified. As part of the Shweli3 project in Myanmar, the International Department identified a risk related to the conflict between the army and separatists. Furthermore, EDF Energy provided a report on forced labour risks in its statement required by the UK Modern Slavery Act of 2015."
Score 2
- not met: both of the requirements under Score 1 not met.</t>
  </si>
  <si>
    <t xml:space="preserve">The individual elements of the assessment are met or not as follows:
Score 1
- met: description of global system to take action to prevent, mitigate, or remediate its salient human rights issues. See pgs 216-217 of linked document.
- met: description of how global system applies to supply chain. See above. 
- met: example of specific conclusions reached. See above.
Score 2
- met: both of the requirements under score 1 met </t>
  </si>
  <si>
    <t>The individual elements of the assessment are met or not as follows:
Score 1
- met: description of system(s) for tracking actions taken in response to human rights risks and impacts and evaluating effectiveness of actions. See pgs 216-217 of linked document.
- not met: example of lessons learned. The 2018 vigilance plan includes specific examples of monitoring and prevention actions taken at different subsidiaries/operations but does not give examples of lessons learned.
Score 2
- not met: both of the requirements under score 1 not met</t>
  </si>
  <si>
    <t>The individual elements of the assessment are met or not as follows:
Score 1
- met: demonstration of how it communicates externally about its human rights impacts and how effective it has been in addressing those impacts
- met: description of coummunications covering human rights impacts involving the Company's supply chain. In the section "Stakeholder Association" of its 2018 vigilance plan, the company explains that its vigilance plan which covers subsidiaries and tier-one suppliers was presented to the Global Agreement Monitoring Committee overseeing the Group's corporate responsibility agreement, signed with Group trade unions and two international trade union federations (IndustriALL and ISP).
In addition "Several meetings were held with the Monitoring Committee in order to share methodologies and involved EDF and subsidiary employee representatives in the detection of risks at their entities. Furthermore, EDF participated in discussions with other companies and NGOs, within the framework of the "Entreprises pour les droits de l'homme" (EDH) non-profit, in order to compare corporate practices and improve vigilance plan preparation processes."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</si>
  <si>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See linked webpage
Score 2
- met: disclosure of data about practical operation of the channel(s)/mechanism(s). See pg 27 of linked document.
- not met: availability in all appropriate languages
The company's whistleblower system is available 24/7 in six different languages (French, English, Italian, Portuguese, Dutch and Madarin Chinese) (see p.27 of linked document), though these languages do not cover all appropriate languages, for example Spanish is not included despite the Company's operations in Spanish-speaking countries.
- met: ability for workers to raise complaints or concerns about human rights issues at the Company's suppliers or supplier expectation. "To meet the requirements of the Duty of Care Law, EDF group’s whistleblowing system is also available to third-parties wishing to report the existence of risks or serious violations of human rights, fundamental
freedoms, health and safety, the environment, which may be attributable to activities of the company or companies under its control, as well as the activities of EDF group subcontractors or suppliers."</t>
  </si>
  <si>
    <t>https://www.bkms-system.com/bkwebanon/report/clientInfo?cin=5edf6 ; https://www.edf.fr/sites/default/files/contrib/groupe-edf/engagements/indicateurs/docs/edfgroup_indicateurs-dd-2018_3_en.pdf</t>
  </si>
  <si>
    <t>The individual elements of the assessment are met or not as follows:
Score 1
- met: one or more channel(s)/mechanism(s) accessible to external individuals. See "Who Can Submit a Report" section of linked webpage.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"To meet the requirements of the Duty of Care Law, EDF group’s whistleblowing system is also available to third-parties wishing to report the existence of risks or serious violations of human rights, fundamental
freedoms, health and safety, the environment, which may be attributable to activities of the company or companies under its control, as well as the activities of EDF group subcontractors or suppliers."</t>
  </si>
  <si>
    <t>https://www.bkms-system.com/bkwebanon/report/clientInfo?cin=5edf6</t>
  </si>
  <si>
    <t>The individual elements of the assessment are met or not as follows:
Score 1
- not met: policy committing to respect the rights of all affected communities. The Company states that it "aims" to establish good-quality dialogue with its employees, their representatives, and other stakeholders, but it does not have a policy committing to respecting their rights. See pg 12 of linked document.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</si>
  <si>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Score 2
- not met: disclosure of statistics describing demographics of benefits and ownership sharing processes</t>
  </si>
  <si>
    <t>The individual elements of the assessment are met or not as follows:
Score 1
- met: disclosure of quantitive information on health and safety. See pg 40 of linked document.
- met: supplier expectation. See pg 162 of linked document -- note "service providers" refers to suppliers.
Score 2
- met: explanation of significant incidents or adverse trends. See pgs 162-163 of linked document. 
- not met: procedure for reviewing suppliers' safety statistices during pre-qualification</t>
  </si>
  <si>
    <t>The individual elements of the assessment are met or not as follows:
Score 1
- not met: policy committing to pay all employees a living wage and disclosure of how wage is calculated
The company details its global compensation policy in the 2018 annual reference document (see p.200 of linked document) but doesn't commit to a living wage standard nor detail the methods of calculation.
Score 2
- not met: supplier expectation</t>
  </si>
  <si>
    <t>The individual elements of the assessment are met or not as follows:
Score 1
- not met: public EIA for all renewable energy projects
- not met: commitment to only participate in projects where public EIAs are undertaken
Score 2
- not met: requirements in score 1 not met</t>
  </si>
  <si>
    <t>The individual elements of the assessment are met or not as follows:
Score 1
- not met: timebound plan for transition to 100% renewable. The Company has a statement supporting a Just Transition but does not have a timebound plan for transitioning to 100% renewables. See pg 11 of linked document.
- not met: regular reporting against timebound plan
Score 2
- not met: 100% renewable energy portfolio</t>
  </si>
  <si>
    <t>The individual elements of the assessment are met or not as follows:
Score 1
- met: commitment to anti-bribery principles, at a minimum prohibiting bribes to foreign public officials. "As underscored by international bodies fighting against corruption, no employee of EDF Group is therefore entitled to promise, gover or offer, or to solicit or receive advantages that may be viewed as compensation for an action or a decision to not act."
- met: supplier expectation. "The Group will promote this agreement and ensure these principles are obeyed by its suppliers and subcontractors."
Score 2
- not applicable: disclosure of information regarding corruption or bribery complaints
- met: disclosure that no corruption or bribery complaints were made. See pg 27 of linked document</t>
  </si>
  <si>
    <t>https://www.edf.fr/sites/default/files/contrib/groupe-edf/engagements/indicateurs/docs/edfgroup_indicateurs-dd-2018_3_en.pdf</t>
  </si>
  <si>
    <t>The individual elements of the assessment are met or not as follows:
Score 1
- not met: timebound action plan to create gender balance at all company levels. The Company states that it is "committed to eliminating the gender gap at each company site" but it does not have a timebound action plan for doing so.
- not met: demonstration of progress against action plan
Score 2
- not met: disclosure of gender balance in management. " At the end of 2018, this diversity of the Management Committee had reached 26.3% with women representing 24.6% of staff. In addition, women's share of the top 10% high-responsibility positions at EDF was 26.3% at the end of 2017."</t>
  </si>
  <si>
    <t>https://www.edp.com/en/sustainability/social-dimension/human-rights ; https://www.edp.com/sites/default/files/ethics_code.pdf</t>
  </si>
  <si>
    <t>The individual elements of the assessment are met or not as follows:
Score 1
- met: public policy committing to respect fundamental labour rights. "EDP undertakes to respect the Universal Declaration of Human Rights and international conventions, treaties and initiatives, such as the International Labour Organization Conventions, the United Nations Global Compact "
- met: supplier expectation. "Other service providers and suppliers are expressly required to respect or subscribe to the principles laid down in this code, in accordance with obligations arising from existing contracts or qualification procedures... not to employ child or forced labour or to condone such practices by third parties providing it with products or services; to respect freedom of trade union association and recognise the right to collective bargaining;"
Score 2
- met: commitment to respect freedom of association, right to collective bargaining, and rights not to be subjet to forced labour, child labour, or discrimination. "not to employ child or forced labour or to condone such practices by third parties
providing it with products or services; to respect freedom of trade union association and recognise the right to collective bargaining"
- not met: commitment to respect ILO conventions on labour standards on working hours and the health and safety of workers
- not met: supplier expectation</t>
  </si>
  <si>
    <t>https://www.edp.com/sites/default/files/ethics_code.pdf</t>
  </si>
  <si>
    <t>The individual elements of the assessment are met or not as follows:
Score 1
- met: public policy committing to engage with potentially and actually affected stakeholders. "EDP undertakes to involve its stakeholders and include their concerns in decision making and management practices. To do so it maintains appropriate channels of consultation and report accurately and objectively on its economic, environmental and social performance."
- met: evidence that the Company regularly engages with potentially and actually affected stakeholders and/or their legitimate representatives. See pg 119 of linked document.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</si>
  <si>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https://www.edp.com/sites/default/files/ethics_code.pdf ; https://www.edp.com/en/stakeholder-relationship-policy ; https://web3.cmvm.pt/english/sdi/emitentes/docs/CONV71337.pdf</t>
  </si>
  <si>
    <t>The individual elements of the assessment are met or not as follows:
Score 1
- not met: public policy committing to remedying adverse impacts it has caused or contributed to. The Company has some information regarding its approach but does not have a commitment to remedy. "EDP also undertakes: To maintain a Human and Labor Rights Monitoring Program to identify risks and define actions in order to avoid, minimize or repair any negative impacts arising from its business and activities"
Score 2
- not met: commitment to working with suppliers to remedy adverse impacts
- not met: commitment to not obstructing access to other remedies</t>
  </si>
  <si>
    <t>https://www.edp.com/sites/default/files/edp_direitos_humanos_-_declaracao_de_compromisso_20170516-en.pdf</t>
  </si>
  <si>
    <t>The individual elements of the assessment are met or not as follows:
Score 1
- met: indication of senior manager role(s) responsible for relevant human rights issues. "Identified ethical risks are assessed in the Ethics Committee, one of the specific committees set up by the EDP Executive Board of Directors - which is administered by the Ethics Ombudsman and brings together representatives of all the Group’s companies and relevant corporate areas in this area – and subsequently by the Corporate Governance and Sustainability Committee of EDP's General and Supervisory Board. "
Score 2
- not met: description of how day-to-day responsibility is allocated across company functions
- not met: description of how day-to-day reponsibility is managed within the supply chain</t>
  </si>
  <si>
    <t>https://web3.cmvm.pt/english/sdi/emitentes/docs/CONV71337.pdf</t>
  </si>
  <si>
    <t>The individual elements of the assessment are met or not as follows:
Score 1
- met: description of process(es) to identify human rights risks and impacts in specific locations or activities in its own operations. See information on pg 118 of linked document.
- met: description of process(es) to identify human rights risks and impacts in specific locations or activities in its relevant business relationships. "the company adopted suitable monitoring measures
in all its Business Units and new projects or undertakings, including mergers and takeovers, as well as with regard to partners and the entire value chain - suppliers, service providers, joint ventures, agents, and customers." See pg 118 of linked document.
Score 2
- not met: description of global systems for identifying human rights risks and impacts in consultation with stakeholders and/or experts
- not met: explanation of when HRIAs or ESIAs covering human rights are/will be carried out</t>
  </si>
  <si>
    <t>The individual elements of the assessment are met or not as follows:
Score 1
- met: description of process(es) for assessing its human rights risks and impacts and what it considers to be its salient human rights issues. See linked document.
- met: public disclosure of the results of the assessments. See linked document.
Score 2
- met: both of the requirements under score 1 met</t>
  </si>
  <si>
    <t>https://www.edp.com/sites/default/files/en_pmdh_2018_comp.pdf</t>
  </si>
  <si>
    <t xml:space="preserve">The individual elements of the assessment are met or not as follows:
Score 1
- not met: description of global system to take action to prevent, mitigate, or remediate its salient human rights issues
- not met: description of how global system applies to supply chain
- met: example of specific conclusions reached. See pgs 13-14 of linked document.
Score 2
- not met: both of the requirements under score 1 not met </t>
  </si>
  <si>
    <t>The individual elements of the assessment are met or not as follows:
Score 1
- met: description of system(s) for tracking actions taken in response to human rights risks and impacts and evaluating effectiveness of actions. See linked document.
- met: example of lessons learned. See linked document.
Score 2
- met: both of the requirements under score 1 not met</t>
  </si>
  <si>
    <t>The individual elements of the assessment are met or not as follows:
Score 1
- met: demonstration of how it communicates externally about its human rights impacts and how effective it has been in addressing those impacts
- met: description of coummunications covering human rights impacts involving the Company's supply chain. See pg 19 of linked document.
Score 2
- met: description of how the Company has responded to specific human rights concerns raised by, or on behalf of, affected stakeholders. See linked document.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</si>
  <si>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See link to Ethical Ombudsman.
Score 2
- met: disclosure of data about practical operation of the channel(s)/mechanism(s). See pg 114 of linked document.
- not met: availability in all appropriate languages
- not met: ability for workers to raise complaints or concerns about human rights issues at the Company's suppliers or supplier expectation. The Ethical Ombudsman channel requires the complainant to select from a list of EDP companies specifically, which does not leave room for complaints about suppliers.</t>
  </si>
  <si>
    <t>https://www.edp.com/en/contact-ethics-ombudsman ; https://web3.cmvm.pt/english/sdi/emitentes/docs/CONV71337.pdf</t>
  </si>
  <si>
    <t>The individual elements of the assessment are met or not as follows:
Score 1
- met: one or more channel(s)/mechanism(s) accessible to external individuals. See link to Ethical Ombudsman.
Score 2
- not met: description of how the Company ensures the channel(s)/mechanism(s) is available to all potentially affected external stakeholders and in local languages
- not met: ability for workers to raise complaints or concerns about human rights issues at the Company's suppliers or supplier expectation. The Ethical Ombudsman channel requires the complaintant to select from a list of EDP companies specifically, which does not leave room for complaints about suppliers.</t>
  </si>
  <si>
    <t xml:space="preserve">https://www.edp.com/en/contact-ethics-ombudsman </t>
  </si>
  <si>
    <t xml:space="preserve">The individual elements of the assessment are met or not as follows:
Score 1
- not met: description of approach taken to provide or enable a timely remedy for victims. The Company's Assessment Report notes several cases were resolved but does not detail the steps or what the remedy was. 
- not met: description of approach the Company would take to provide or enable a timely remedy for victims
Score 2
- not met: description of changes to systems and procedures to prevent future adverse impacts
- not met: description of approach the Company would take to review and change systems and procedures to prefent future afverse impacts
- not met: evaluation of effectiveness of grievance mechanism(s)/channel(s)
</t>
  </si>
  <si>
    <t xml:space="preserve">The individual elements of the assessment are met or not as follows:
Score 1
- not met: public policy committing to respect indigenous peoples' rights in line with international law standards. The Company's Code of Ethics references respect for indigneous rights but does not put them in the context of inernational standards "EDP undertakes: to maintain a relationship of proximity with the communities in the regions where
it operates, engaging in regular, open and frank dialogue, seeking to know their needs, respecting their cultural integrity and looking to contribute to improving the living conditions of local population; in particular, EDP recognises the rights of ethnic minorities and indigenous peoples;"
- not met: explicit reference and commitment to all outlined rights
Score 2
- not met: requirements in score 1 not met
</t>
  </si>
  <si>
    <t>The individual elements of the assessment are met or not as follows:
Score 1
- not met: policy committing to respect the rights of all affected communities. The Company's Code of Ethics includes information about engaging with affected communities but does not explicitly commit to respecting their rights.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</si>
  <si>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to identify potential benefit and ownership sharing options
Score 2
- not met: disclosure of statistics describing demographis of benefits and ownership sharing processes</t>
  </si>
  <si>
    <t>The individual elements of the assessment are met or not as follows:
Score 1
- met: disclosure of quantitive information on health and safety. See pgs 91-92 of linked document.
- not met: supplier expectation
Score 2
- met: explanation of significant incidents or adverse trends. "In the EDP Group, there were 135 work accidents for all EDP workers and service providers, registering a slight increase of 5% compared to 2017, and consequently in the frequency index (Tf) (2.11 vs. 2.03, in 2017 accidents per million hours worked).
During 2018, 2 fatal accidents occurred with own employees (electric and crushing) and 5 with service providers (fall from a height, interaction with objects, electric and violence)."
- not met: procedure for reviewing suppliers' safety statistics during pre-qualification</t>
  </si>
  <si>
    <t>The individual elements of the assessment are met or not as follows:
Score 1
- met: closed gender wage gap. On average, according to the figures on pg 179 of linked document, men and women are paid approximately the same annualized base salary (with variations depending on location).
- not applicable: timebound commitment for closing wage gap
- met: reporting on gender wage gap information
Score 2
- not met: supplier expectation</t>
  </si>
  <si>
    <t>The individual elements of the assessment are met or not as follows:
Score 1
- not met: timebound plan for transition to 100% renewable. The Company has a goal of 75% renewable production by 2020.
- not met: regular reporting against timebound plan
Score 2
- not met: 100% renewable energy portfolio</t>
  </si>
  <si>
    <t>https://www.edp.com/en/climate-change#climate-change</t>
  </si>
  <si>
    <t>The individual elements of the assessment are met or not as follows:
Score 1
- met: commitment to anti-bribery principles, at a minimum prohibiting bribes to foreign public officials. "EDP does not allow active or passive bribery or corruption, including facilitating payments or creation, maintenance or promise of irregular or favour situations. ... The employees undertake: in their dealings with civil servants and managers of public bodies, to respect their obligation of impartiality and refrain from giving or promising them any type of
benefit to which they are not entitled"
- met: supplier expectation. "Not to pursue, permit, consent to or collude with any activity, practice or conduct likely to constitute or appear to be an act of bribery and/or corruption, criminally punishable under applicable law. Also, to institute procedures and implement necessary and appropriate measures aimed at preventing their occurrence."
Score 2
- met: disclosure of information regarding corruption or bribery complaints. See chart on pg 114 of linked document.
- not applicable: disclosure that no corruption or bribery complaints were made</t>
  </si>
  <si>
    <t>https://web3.cmvm.pt/english/sdi/emitentes/docs/CONV71337.pdf ; https://www.edp.com/en/edp-supplier-code-conduct</t>
  </si>
  <si>
    <t xml:space="preserve">The individual elements of the assessment are met or not as follows:
Score 1
- met: mandatory and regular training. See pg 15 of linked document.
Score 2
- met: incentivizing suppliers. See pg 15 of linked document. </t>
  </si>
  <si>
    <t>The individual elements of the assessment are met or not as follows:
Score 1
- not met: timebound action plan to create gender balance at all company levels. 
The company tracks female participation in workforce but has no timebound commitment ot gender balance. Female employees represent an average of 25% of the workforce at Group level (see pg. 175 of linked document)
- not met: demonstration of progress against action plan
Score 2
- not met: requirements under score 1 not met</t>
  </si>
  <si>
    <t>The individual elements of the assessment are met or not as follows:
Score 1
- met: public policy committing to respect human rights or the ten principles of the UN Global Compact or the rights under the UDHR. "This Policy supports the following treaties of International and European Law and applies their
founding principles:
 1. The International Bill of Human Rights of the United Nations (UN)
 a) Universal Declaration of Human Rights;
 b) International Covenant on Civil and Political Rights;
 c) International Covenant on Economic, Social and Cultural Rights;
 2. The core conventions of the International Labour Organization (ILO) - no. 29, 87, 98, 100, 105, 111, 138, 182 - and the Declaration on Fundamental Principles and Rights at Work;
 3. The United Nations Convention on the Rights of the Child;
 4. ILO Conventions no. 107 and no. 169 on the Rights of Indigenous and Tribal Peoples;
 5. The European Convention on Human Rights."
Score 2
- met: policy committing to UNGPs or OECD Guidelines for MNEs. "On February 5, 2013, Enel decided to accept the United Nations’ “Protect,
Respect, Remedy” framework through the approval by the Board of Directors of a policy dedicated to human rights that strengthens and deepens the commitments already established by company Compliance Programs." See pg 148 of linked document.</t>
  </si>
  <si>
    <t>https://www.enel.com/content/dam/enel-com/investors/enel_policy_sui_diritti_umani_human_rights_policy.pdf ; https://www.enel.com/content/dam/enel-com/governance_pdf/reports/annual-financial-report/2018/sustainability-report-2018.pdf</t>
  </si>
  <si>
    <t>The individual elements of the assessment are met or not as follows:
Score 1
- met: public policy committing to respect fundamental labour rights. "This Policy supports the following treaties of International and European Law and applies their founding principles: ... 2. The core conventions of the International Labour Organization (ILO) - no. 29, 87, 98, 100, 105, 111, 138, 182 - and the Declaration on Fundamental Principles and Rights at Work"
- met: supplier expectation. "Enel promotes respecting of all Human Rights within its business relationships and adherence to the same Human Rights standards by its contractors, suppliers and business partners, paying particular attention to conflict-affected and high-risk contexts." The Company goes on to list the Core ILO standards in its Human Rights standard
Score 2
- met: commitment to respect freedom of association, right to collective bargaining, and rights not to be subjet to forced labour, child labour, or discrimination. See pg 14 of linked document.
- not met: commitment to respect ILO conventions on labour standards on working hours and the health and safety of workers. The Company has a commitment to health and safety but not the other conventions. 
- not met: supplier expectation</t>
  </si>
  <si>
    <t>https://www.enel.com/content/dam/enel-com/investors/enel_policy_sui_diritti_umani_human_rights_policy.pdf</t>
  </si>
  <si>
    <t>The individual elements of the assessment are met or not as follows:
Score 1
- met: public policy committing to engage with potentially and actually affected stakeholders. "Enel is committed to respecting the rights of communities and contributing to their economic and social progress, interfacing daily with a wide range of
stakeholders. Enel stands out for the use of a global and local approach, considering the different specificities of the country, through listening, cooperation and knowledge of local circumstances.
Constant dialogue with communities...allow us to build projects and solutions that respond to common priorities, promote local development and allow the creation of shared value over the long term
- not met: evidence that the Company regularly engages with potentially and actually affected stakeholders and/or their legitimate representatives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</si>
  <si>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https://www.enel.com/content/dam/enel-com/sustainability/communities-and-value-sharing.pdf</t>
  </si>
  <si>
    <t>The individual elements of the assessment are met or not as follows:
Score 1
- met: indication of senior manager role(s) responsible for relevant human rights issues, "The [human rights] policy entrusts the Innovability
Function with planning and coordinating the adoption of the due diligence process jointly with the other relevant Functions, as far as their respective competence is concerned; reporting to the Control and Risks Committee on the adoption of the due diligence process; annually reporting on Enel’s performance regarding its commitments in the Group’s Sustainability Report. The policy represents a fundamental document for the management of business processes; each Business Line manager, in fact, must integrate the principles expressed in the policy so that the fundamental rights of all interested parties are not violated or impacted. " 
Score 2
- met: description of how day-to-day responsibility is allocated across company functions. See above. 
- met: description of how day-to-day reponsibility is managed within the supply chain. "the Integrity Committee, which the Security and Legal and Corporate Affairs Functions also participate in, usually meets on a monthly basis or
whenever a critical issue emerges regarding a supplier. Its aim is to share and analyze situations for which actions or sanctions are to be taken
against the supplying companies.
In addition, specific units have been set up at the individual country level, the Contract Controls Areas, which have the task of carrying out checks to
ensure the responsible management of the supply chain and assessing and
managing the risks in relation to joint and several liability (to which contractors and any subcontractors are contractually bound). The controls envision an initial massive documentary analysis
with the purpose of verifying the correct payment of social security contributions
and the correct fulfillment of contractual obligations by suppliers. Subsequently,
a second level of control for a sampling of tenders also calls for targeted and indepth control with on-site inspections."</t>
  </si>
  <si>
    <t>https://www.enel.com/content/dam/enel-com/governance_pdf/reports/annual-financial-report/2018/sustainability-report-2018.pdf</t>
  </si>
  <si>
    <t>The individual elements of the assessment are met or not as follows:
Score 1
- met: description of process(es) to identify human rights risks and impacts in specific locations or activities in its own operations "In the area of the internal control and risk management system Enel adopts a special system aimed at enabling the identification, the measurement, management and monitoring of the main company risks. An effective system contributes to the management of a company in line with company objectives defined by the Board of Directors, favouring the taking of mindful decisions; it contributes to ensuring the safeguarding of the social assets, the efficiency and effectiveness of corporate procedures, the reliability of the financial information, in respect of the law and regulations, as well as the social statute and internal procedures." See pgs 149-152 of linked document for additional details.
- not met: description of process(es) to identify human rights risks and impacts in specific locations or activities in its relevant business relationships
Score 2
- met: description of global systems for identifying human rights risks and impacts in consultation with stakeholders and/or experts. "To become familiar with the context in which Enel operates in the field of human rights and identify the most relevant issues in terms of risk, numerous experts from different sectors, such as civil society, academic institutions, citizens, customers and suppliers, were consulted in the various countries where Enel operates. This consultation allowed the Company to classify each of the issues included in the Human Rights Policy according to the level of perceived risk resulting from the combination of the severity and likelihood of an actual violation."
- met: explanation of when HRIAs or ESIAs covering human rights are/will be carried out. See pg 149 of linked document.</t>
  </si>
  <si>
    <t>The individual elements of the assessment are met or not as follows:
Score 1
- met: description of process(es) for assessing its human rights risks and impacts and what it considers to be its salient human rights issues. See pg 149 of linked document
- met: public disclosure of the results of the assessments. See pgs 149-151 of linked document.
Score 2
- met: both of the requirements under score 1 not met</t>
  </si>
  <si>
    <t xml:space="preserve">The individual elements of the assessment are met or not as follows:
Score 1
- met: description of global system to take action to prevent, mitigate, or remediate its salient human rights issues. See pgs 151-152 of linked document.
- met: description of how global system applies to supply chain. See pg 151-152 of linked document. 
- met: example of specific conclusions reached. See pgs 151-152 of linked document
Score 2
- met: both of the requirements under score 1 met </t>
  </si>
  <si>
    <t>The individual elements of the assessment are met or not as follows:
Score 1
- not met: description of system(s) for tracking actions taken in response to human rights risks and impacts and evaluating effectiveness of actions. While the company describes actions taken (see pg 151 of Sustainability Report) it does not explain how the effectiveness of these are tracked
- met: example of lessons learned while tracking the effectiveness of measures. See examples provided in "Communities and shared value" section of linked document. 
Score 2
- not met: both of the requirements under score 1 not met</t>
  </si>
  <si>
    <t>The individual elements of the assessment are met or not as follows:
Score 1
- met: demonstration of how it communicates externally about its human rights impacts and how effective it has been in addressing those impacts. See pg 46 of linked document.
- not met: description of coummunications covering human rights impacts involving the Company's supply chain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</si>
  <si>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
Score 2
- met: disclosure of data about practical operation of the channel(s)/mechanism(s). See statistics on pg 145 of linked document
- met: availability in all appriorate languages. The channel is available in English, Spanish, Portugeuse, Italian, Romania and Russian, which covers the languages of the countries identified in the risk perception index map of the linked Sustainability Report.
- met: ability for workers to raise complaints or concerns about human rights issues at the Company's suppliers or supplier expectation.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t>
  </si>
  <si>
    <t>https://secure.ethicspoint.eu/domain/media/en/gui/102504/index.html ; https://www.enel.com/content/dam/enel-com/governance_pdf/reports/annual-financial-report/2018/sustainability-report-2018.pdf</t>
  </si>
  <si>
    <t>The individual elements of the assessment are met or not as follows:
Score 1
- met: one or more channel(s)/mechanism(s) accessible to external individuals.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t>
  </si>
  <si>
    <t>https://secure.ethicspoint.eu/domain/media/en/gui/102504/index.html</t>
  </si>
  <si>
    <t xml:space="preserve">The individual elements of the assessment are met or not as follows:
Score 1
- not met: description of approach taken to provide or enable a timely remedy for victims
- not met: description of approach the Company would take to provide or enable a timely remedy for victims
Score 2
- not met: description of changes to systems and procedures to prevent future adverse impacts
- not met: description of approach the Company would take to review and change systems and procedures to prefent future adverse impacts
- not met: evaluation of effectiveness of grievance mechanism(s)/channel(s)
</t>
  </si>
  <si>
    <t xml:space="preserve">The individual elements of the assessment are met or not as follows:
Score 1
- not met: public policy committing to respect indigenous peoples' rights in line with international law standards. The Company has a commitment to respecting indigenous rights but does not outline if or how its commitment is in line with international law standards "Enel is committed to respecting the rights of local communities and to contribute to their
realization, also by means of promoting free and informed consultation activities. In this regard, Enel pays particular attention to the most vulnerable communities, such as tribal and indigenous peoples, including through the promotion of local development projects for the benefit of those communities. "
- not met: explicit reference and commitment to all outlined rights
Score 2
- not met: requirements in score 1 not met
</t>
  </si>
  <si>
    <t>The individual elements of the assessment are met or not as follows:
Score 1
- met: policy committing to respect the rights of all affected communities. "Enel is aware of the direct and indirect influence which its activities can have on the conditions, economic and social development and general wellbeing of the community, as well as the importance of obtaining social acceptance in the communities where it operates. With this in mind, Enel intends to conduct its investment activities in an
environmentally sustainable manner, respecting local and national communities while supporting initiatives of cultural and social value in order to further improve its reputation and acceptance by society at large"
- not met: regular publishing of information on policy implementation
- not met: description of approach to respecting affected community rights
Score 2
- met: supplier expectation. "Enel promotes respecting of all Human Rights within its business relationships and adherence to the same Human Rights standards by its contractors, suppliers and business partners"
- not met: implementation reports published in relevant languages</t>
  </si>
  <si>
    <t>The individual elements of the assessment are met or not as follows:
Score 1
- met: public policy to identify potential benefit and ownership sharing options. See pg 48 of linked document.
Score 2
- not met: disclosure of statistics describing demographics of benefits and ownership sharing processes on a project-level. The Company provides several examples of how its process was implemented but does not disclose aggregate statistics per project regarding demographics and final agreements.</t>
  </si>
  <si>
    <t>The individual elements of the assessment are met or not as follows:
Score 1
- not met: public policy committing to respect land rights of legitimate tenure rights holders. The Company references a case study where it took IFC PS5 into account but does not provide an overarching commitment to respecting land rights.  "This resettlement took into account applicable international standards, including the standard IFC no. 5 “Land Acquisition and Involuntary Resettlement”.
Score 2
- not met: supplier expectation</t>
  </si>
  <si>
    <t>The individual elements of the assessment are met or not as follows:
Score 1
- not met: public policy commiting to follow IFC Performance Standard 5. The Company provides several examples where IFC Performance Standard 5 was implemented, but does not include it as part of its overarching policy.
- not met: commitment to not relocating or displacing without obtaining FPIC
- not met: commitment to not engaging in projects where developers do not have these commitments in place
Score 2
- not met: both of the requirements uer score 1 not met</t>
  </si>
  <si>
    <t>The individual elements of the assessment are met or not as follows:
Score 1
- met: commitment to address heightened human rights risks association with CAHRAs. "Enel promotes respecting of all Human Rights within its business relationships and adherence to the same Human Rights standards by its contractors, suppliers and business partners, paying particular attention to conflict-affected and high-risk contexts."
- met: description of steps taken to assess and mitigate these risks. See pg 152 of linked report.
Score 2
- not met: reports on security incidents and measures taken to address them.</t>
  </si>
  <si>
    <t>The individual elements of the assessment are met or not as follows:
Score 1
- not met: regular reporting on the outcomes of its risk assessment process with regards to the use of security forces
Score 2
- met: commitment to adhere to the VPs. "Taking as a reference the Voluntary Principles on Security and Human Rights, Enel is committed to guaranteeing that private security forces protecting Group’s personnel and proprieties in operating areas act in a way consistent with the applicable national law and regulation and international standards, while also encouraging public security forces to act in the same manner."
- not met: commitment to the ICoC for Private Security Providers. The Company does include human rights commitments but does not specifically reference the ICoC "In all cases where it is not possible to rely on public forces and it is necessary
to resort to private security guards, Enel
ensures that all human rights assessments are made, that the workers of security service providers have received appropriate training, that contracts include human rights criteria and that adequate equipment is provided to security guards."</t>
  </si>
  <si>
    <t>The individual elements of the assessment are met or not as follows:
Score 1
- met: disclosure of quantitive information on health and safety. " In 2018, the total injuries frequency rate confirmed the trend of falling rates in previous years, with a figure of 0.90 injuries per million hours worked, down by 14% compared to 2017. In particular, the frequency rate for Enel people stood at 0.94 (-21% compared to 2017) and for contractors’ at 0.87 (-10% compared to 2017), confirming the effectiveness of the Group’s safety strategy and policies."
- not met: supplier expectation
Score 2
- met: explanation of significant incidents or adverse trends. See descriptions on pg 158 of linked document
- met: procedure for reviewing suppliers' safety statistics during pre-qualification. "In 2018, the qualification process was further consolidated and a new attachment to general contract conditions
was prepared, which clearly defines the health, safety and environmental obligations of all suppliers. A “Safety Supplier Assessment” process was also introduced, with specific safety audits conducted at suppliers’ premises in the case that specific critical aspects are identified."</t>
  </si>
  <si>
    <t>The individual elements of the assessment are met or not as follows:
Score 1
- not met: public EIA for all renewable energy projects. The Company notes " the Group conducts environmental impact assessments when a new project is developed, establishing measures to protect the surrounding environment and ecosystems
over the entire project life cycle (construction, operation, decommissioning)." but does not state whether these EIAs are public
- not met: commitment to only participating in projects where public EIAs are undertaken
Score 2
- not met: requirements in score 1 not met</t>
  </si>
  <si>
    <t>The individual elements of the assessment are met or not as follows:
Score 1
- not met: public life cycle assessments. The Company references that it is working towards LCAs but is not currently undertaking them "Enel is working on the “Environmental Product Declaration” (EPD), a declaration that makes reference to the analysis of the product life cycle (Life Cycle Assessment - LCA),
written in compliance with UNI EN ISO 14040 guidelines, and defined by specific rules for the product category to be certified (Product Category Rules - PCR)"
Score 2
- not met: requirement in score 1 not met</t>
  </si>
  <si>
    <t>The individual elements of the assessment are met or not as follows:
Score 1
- not met: timebound plan for transition to 100% renewable. The Company's Environmental Policy note a commitment towards more renewable operations but not a 100% target goal. 
- not met: regular reporting against timebound plan
Score 2
- not met: 100% renewable energy portfolio</t>
  </si>
  <si>
    <t>https://corporate.enel.it/content/dam/enel-it/azienda/documenti/environmental-policy-enel_2018.pdf</t>
  </si>
  <si>
    <t xml:space="preserve">The individual elements of the assessment are met or not as follows:
Score 1
- met: commitment to anti-bribery principles, at a minimum prohibiting bribes to foreign public officials. "Enel forbids the use of any form of unlawful payment, in money or other benefit, for obtaining an advantage in relations with its stakeholders, where advantage is understood as facilitation or guarantee of obtaining services that are in any case due...In particular, Enel prohibits gifts in any form to Italian and foreign public officials, auditors, directors of Enel SpA and its subsidiaries, and mayors or their relatives, which could affect independence of judgement or lead to the guaranteeing of any form of advantage.
This rule, which admits no exceptions, not even in countries where the offering of valuable gifts to business partners is the custom, regards both gifts promised or offered and; by gift, Enel intends any kind of benefit (free participation in conferences, promise of employment, etc.). In all cases, Enel refrains from practices not allowed by law, commercial practice or the ethical codes – where known – of companies or entities with which it deals.
Enel’s gifts are intended to promote its image"
- not met: supplier expectation
Score 2
- met: disclosure of information regarding corruption or bribery complaints. See KPI chart on page 145 of linked Sustainability Report.
</t>
  </si>
  <si>
    <t>https://www.enel.com/content/dam/enel-com/sustainability/plan_of_zero_tolerance_2018.pdf ; https://www.enel.com/content/dam/enel-com/governance_pdf/reports/annual-financial-report/2018/sustainability-report-2018.pdf</t>
  </si>
  <si>
    <t>The individual elements of the assessment are met or not as follows: 
Score 1 
- met: payment disclosure of payments made to governments for purchase or rent of land or natural resources. See page p.222 of linked document.
- not met: disclosure of terms under which those payments were made
- not met: supplier expectation
Score 2
- not met: requirements under score 1 not met</t>
  </si>
  <si>
    <t>https://www.enel.com/content/dam/enel-com/documenti/investitori/sostenibilita/2019/sustainability-report_2019.pdf</t>
  </si>
  <si>
    <t>The individual elements of the assessment are met or not as follows:
Score 1
- not met: mandatory and regular training. The Company states "During 2018, approximately 800,000
hours of training on sustainability issues were provided, of which human rights is a fundamental part." However, it does not indicate whether this training is mandatory for staff on all types of contracts, or whether it includes the issues listed in the indicator.
Score 2
- not met: requirements under score 1 not met</t>
  </si>
  <si>
    <t>The individual elements of the assessment are met or not as follows:
Score 1
- not met: timebound action plan to create gender balance at all company levels. The Company states " In particular, Enel is committed to ensuring a fair representation of both genders in the initial stages of the section and recruitment process, with the aim of
reaching 50% women in the selection process by 2020." but this is not a commitment to creating gender balance across the whole company.
- not met: demonstration of progress against action plan
Score 2
- not met: requirements under score 1 not met</t>
  </si>
  <si>
    <t>The individual elements of the assessment are met or not as follows:
Score 1
- met: public policy committing to respect human rights or the ten principles of the UN Global Compact or the rights under the UDHR. "COMMITMENT NO. 1: the Group carries out its activities while respecting internationally recognized human rights, wherever it operates. In accordance with its ethical commitments, the Group considers that all human rights are equally important and adheres to the highest ethical standards, in particular “the International Bill of Human Rights”, composed of the 1948 Universal Declaration of Human Rights, the 1966 International Covenant on Civil and Political Rights and the 1966 International Covenant on Economic, Social and Cultural Rights, as well as the Conventions of the International Labor Organization. The Group refers, if needed, to other international instruments of protection and defense of human rights specific to certain situations or to certain categories of persons. It will make sure that its business activities are conducted in accordance with the highest standards of protection and, at a minimum, in line with the provisions of international texts for the protection and defense of human rights. In the event of conflicting standards between domestic law and international standards, the Group strives to find alternative means to comply with international principles, without violating domestic laws. It is particularly vigilant when operating in ‘high risk’
countries (such as conflict zones or countries with weak governance). 
"
Score 2
- not met: policy committing to UNGPs or OECD Guidelines for MNEs. The Company mentions the UNGPs in its Human Rights Referential but does not commit to them:  "The following commitments are intended to explain the Group’s
commitments and are consistent with the recommendations of the United Nations Guiding Principles."</t>
  </si>
  <si>
    <t>https://documents.engie.com/publications/VA/Referential_HumanRights.pdf</t>
  </si>
  <si>
    <t xml:space="preserve">The individual elements of the assessment are met or not as follows:
Score 1
- met: public policy committing to respect fundamental labour rights. " the Group will make sure that the fundamental rights of its employees 17 are respected, in accordance with the conventions of the
International Labor Organization:
– it rejects all forms of forced or compulsory labor
– it rejects all forms of child labor
– it rejects all forms of discrimination
– it recognizes freedom of association and the right
to collective bargaining
Moreover, it pays particular attention to guarantee:
– the highest standards of health and safety in the
workplace (including accommodations if provided)– working hours and holidays in accordance with international standards"
- met: supplier expectation. " the Group includes in
its contracts with its suppliers, contractors and partners a provision requiring the respect by them of the Group’s human rights commitments. The Group requests its primary suppliers and contractors to commit in the same way with their suppliers and contractors involved in the business relationship and
to avoid the use of many suppliers which makes the control ineffective."
Score 2
- met: commitment to respect freedom of association, right to collective bargaining, and rights not to be subjet to forced labour, child labour, or discrimination. " the Group will make sure that
the fundamental rights of its employees 17 are respected, in accordance with the conventions of the
International Labor Organization:
– it rejects all forms of forced or compulsory labor
– it rejects all forms of child labor
– it rejects all forms of discrimination
– it recognizes freedom of association and the right
to collective bargaining
Moreover, it pays particular attention to guarantee:
– the highest standards of health and safety in the
workplace (including accommodations if provided)– working hours and holidays in accordance with international standards"
- not met: commitment to respect ILO conventioms on labour standards on working hours and the health and safety of workers. The Company "pays particular attention to guarantee: – the highest standards of health and safety in the workplace (including accommodations if provided)– working hours and holidays in accordance with international standards" but does not commit to the relevant ILO conventions.
- not met: supplier expectation. </t>
  </si>
  <si>
    <t>https://www.business-humanrights.org/en/engie-renewable-energy-human-rights</t>
  </si>
  <si>
    <t>The individual elements of the assessment are met or not as follows:
Score 1
- met: public policy committing to engage with potentially and actually affected stakeholders
- not met: evidence that the Company regularly engages with potentially and actually affected stakeholders and/or their legitimate representatives. " the Group will make
sure that its activities do not infringe the rights of
local communities surrounding its sites 19
.
It is particularly attentive to the consequences of its
activities on their right to health and to a healthy environment, their right to own property, their right to an adequate
standard of living (including water, food, housing) and their
access to natural resources.
It takes into account the situation of vulnerable people (such as indigenous peoples), in line with the relevant
international instruments 20
.
In situations of displacement of people, it will make
sure that international principles have been complied with
and in particular that displaced persons have been given
their free and informed consent, and received fair and adequate compensation, in accordance with legislation and
local realities.
To do this, it undertakes to evaluate regularly and at
all stages of projects, the potential impacts of its activities on
communities, and it will make sure that their expectations
are taken into account through dialogue and consultation."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</si>
  <si>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The individual elements of the assessment are met or not as follows:
Score 1
- not met: public policy committing to remedying adverse impacts it has caused or contributed to. The Company's commitments refer to providing compensation in cases of displacement but does not have overarching commitments relating to rededies. 
Score 2
- not met: commitment to working with suppliers to remedy adverse impacts
- not met: commitment to not obstructing access to other remedies</t>
  </si>
  <si>
    <t>The individual elements of the assessment are met or not as follows:
Score 1
- met: indication of senior manager role(s) responsible for relevant human rights issues. See pgs 1-3 of linked document.
Score 2
- met: description of how day-to-day responsibility is allocated across company functions. See pgs 1-3 of linked document.
- not met: description of how day-to-day reponsibility is managed within the supply chain</t>
  </si>
  <si>
    <t>https://engie-eps.com/wp-content/uploads/2019/01/0.-ENGIE_Ethics-Compliance-Referential_EN.pdf</t>
  </si>
  <si>
    <t>The individual elements of the assessment are met or not as follows:
Score 1
- met: description of process(es) to identify human rights risks and impacts in specific locations or activities in its own operations. "The Group's human rights policy, adopted in 2014, sets up a due diligence process in order to identify and manage the risks for individuals related to the Group's operations. It specifies the Group's commitments and provides for regular processes to identify and manage risks so that each entity ensures compliance in their activities and commercial relations." See pg 169 of linked document.
- met: description of process(es) to identify human rights risks and impacts in specific locations or activities in its relevant business relationships
See paragraph above explicitly mention commercial relations. The Company also states in its vigilance plan that "within the Global Energy Management BU, the governance structure was strenghtened in 2018 to ensure that the duty of vigilance it included in decision making processes and the supply chain risk assessment approach was systematized." In relation to non-energy purchases, the Company states that "at the beginning of 2018, each purchasing category and each of the Group's 250 preferred suppliers were evaluated (low, medium or high risk) by the category managers of the Group Strategic Sourcing and Purchasing department compared to the intrinsic risks related to seven aspects of CSR (Organization &amp; Governance, environment, social, human rights, development &amp; human resources, hygiene, Health &amp; Safety, ethics &amp; anti-corruption)." See pg 170 of linked document.
Score 2
- not met: description of global systems for identifying human rights risks and impacts
- not met: explanation of when HRIAs or ESIAs covering human rights are/will be carried out</t>
  </si>
  <si>
    <t>https://www.engie.com/sites/default/files/assets/documents/2020-01/engie-ddr-2018-vdef-va.pdf</t>
  </si>
  <si>
    <t>The individual elements of the assessment are met or not as follows:
Score 1
- met: description of process(es) for assessing its human rights risks and impacts and what it considers to be its salient human rights issues. See pg 15 of linked document.
- met: public disclosure of the results of the assessments. See "Materiality Matrix" on linked webpage.
Score 2
- met: both of the requirements under score 1 met</t>
  </si>
  <si>
    <t>https://documents.engie.com/publications/VA/Referential_HumanRights.pdf ; https://www.engie.com/en/group/social-responsibility/vision-and-issues</t>
  </si>
  <si>
    <t xml:space="preserve">The individual elements of the assessment are met or not as follows:
Score 1
- met: description of global system to take action to prevent, mitigate, or remediate its salient human rights issues. See pg 169-170 of linked document.
- met: description of how global system applies to supply chain. See above.
- not met: example of specific conclusions reached
Score 2
- not met: both of the requirements under score 1 not met </t>
  </si>
  <si>
    <t>The individual elements of the assessment are met or not as follows:
Score 1
- met: description of system(s) for tracking actions taken in response to human rights risks and impacts and evaluating effectiveness of actions. "A report on the effective implementation of the plan is presented annually to the EESDC of the Board of Directors. Coordination and deployment of the plan is monitored by a specific, groupwide committee whose mission is to ensure an effective ENGIE SA process for the Group, to successfully disseminate the plan and to increase awareness among the entities, as well as to facilitate the feedback information for the legal reporting requirement." See pg 171 of linked document.
- not met: example of lessons learned
Score 2
- not met: both of the requirements under score 1 not met</t>
  </si>
  <si>
    <t>The individual elements of the assessment are met or not as follows:
Score 1
- met: demonstration of how it communicates externally about its human rights impacts and how effective it has been in addressing those impacts. "The plan and the progress made in its implementation were presented in 2018 and will be regularly presented to the employee representative bodies via the existing committees at Group level... At the local level, ENGIE has set a goal for "100% of the Group's industrial operations to be covered by an appropriate stakeholder dialogue mechanism by 2020". In addition to this Group goal, the Group's policy of "dialogue with stakeholders", a component of the CSR policy, includes a self-assessment by the BUs, a tool box, a training program and operation support from the CSR Department. In 2018, 53% of industrial activities were covered by an appropriate mechanism for dialogue with stakeholders. And in collaboration with the departments responsible for major projects and training, the CSR Department trained business developers and project managers of 6 entities/business units to it methodology of dialogue with the stakeholders in their activities. In addition, the CSR Department supports the operational teams in their dialogue processes on a daily basis."
- not met: description of coummunications covering human rights impacts involving the Company's supply chain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</si>
  <si>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"The ethics@engie.com e-mail address is one of the channels in the Group for reporting ethical incidents.
It enables any employee, as well as anyone outside the Group (customer, supplier, etc.), to report
presumed or observed breaches of ethics rules encountered in the context of his/her professional activity or his/her business relationships with the Group." Additionally "in 2018 the Group deployed a new alert system common to the entire Group and defined  a new policy on whistleblowers. This system is open to all employees, both permanent and temporary, and to all its external stakeholders, and covers all the challenges of vigilance. An alert can be issues, anonymously or not, via email or a free telephone call."
Score 2
- not met: disclosure of data about practical operation of the channel(s)/mechanism(s)
- not met: availability in all appropriate languages
- met: ability for workers to raise complaints or concerns about human rights issues at the Company's suppliers or supplier expectation. See above.</t>
  </si>
  <si>
    <t>https://engie-eps.com/wp-content/uploads/2019/01/0.-ENGIE_Ethics-Compliance-Referential_EN.pdf ; https://www.engie.com/sites/default/files/assets/documents/2020-01/engie-ddr-2018-vdef-va.pdf</t>
  </si>
  <si>
    <t>The individual elements of the assessment are met or not as follows:
Score 1
- met: one or more channel(s)/mechanism(s) accessible to external individuals. "Grievance mechanisms available for “external” people have been formalized at the corporate level:
– The Ethics mail, for any question linked to the Group’s Ethics commitments, including human rights issues." Additionally "in 2018 the Group deployed a new alert system common to the entire Group and defined  a new policy on whistleblowers. This system is open to all employees, both permanent and temporary, and to all its external stakeholders, and covers all the challenges of vigilance. An alert can be issues, anonymously or not, via email or a free telephone call."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"The ethics@engie.com e-mail address is one of the channels in the Group for reporting ethical incidents.
It enables any employee, as well as anyone outside the Group (customer, supplier, etc.), to report
presumed or observed breaches of ethics rules encountered in the context of his/her professional activity or his/her business relationships with the Group""</t>
  </si>
  <si>
    <t>https://engie-eps.com/wp-content/uploads/2019/01/0.ENGIE_human-rights-referential.pdf ; https://engie-eps.com/wp-content/uploads/2019/01/0.-ENGIE_Ethics-Compliance-Referential_EN.pdf ; https://www.engie.com/sites/default/files/assets/documents/2020-01/engie-ddr-2018-vdef-va.pdf</t>
  </si>
  <si>
    <t xml:space="preserve">The individual elements of the assessment are met or not as follows:
Score 1
- not met: public policy committing to respect indigenous peoples' rights in line with international law standards
The Company states that it "takes into account the situation of vulnerable people (such as indigenous peoples), in line with the relevant international instruments", referencing the Declaration on the Rights of Indigenous Peoples (2007), but doesn't explicitly state that it commits to it. (see pp. 11 and 17 of linked document)
- not met: explicit reference and commitment to all outlined rights
Score 2
- not met: requirements in score 1 not met
</t>
  </si>
  <si>
    <t>https://engie-eps.com/wp-content/uploads/2019/01/0.ENGIE_human-rights-referential.pdf</t>
  </si>
  <si>
    <t>The individual elements of the assessment are met or not as follows:
Score 1
- not met: policy committing to respect the rights of all affected communities
The Company states that "it is particularly attentive to the consequences of its activities on [local communities'] right to health and to a healthy environment, their right to own property, their right to an adequate standard of living (including water, food, housing) and their access to natural resources." But the company doesn't explicitly commit to respecting those rights (see p. 11 of linked document)
- not met: regular publishing of information on policy implementation
- not met: description of approach to respecting affected community rights
Score 2
- not met: supplier expectation
- not met: implementation reports published in relevant languages</t>
  </si>
  <si>
    <t>The individual elements of the assessment are met or not as follows:
Score 1
- not met: public policy committing to respect land rights of legitimate tenure rights holders
The Company states that "it is particularly attentive to the consequences of its activities on [local communities'] right to health and to a healthy environment, their right to own property, their right to an adequate standard of living (including water, food, housing) and their access to natural resources." But the company doesn't explicitly commit to respecting land and tenure rights (see p. 11 of linked document)
Score 2
- not met: supplier expectation</t>
  </si>
  <si>
    <t>The individual elements of the assessment are met or not as follows:
Score 1
- not met: public policy commiting to follow IFC Performance Standard 5
- not met: commitment to not relocating or displacing without obtaining FPIC
The company states that "in situations of displacement of people, it will make sure that international principles have been complied with and in particular that displaced persons have been given their free and informed consent, and received fair and adequate compensation, in accordance with legislation and local realities". However, the company doesn't state that such consent must be given prior to displacement (see p.11 of linked document)
- not met: commitment to not engaging in projects where developers do not have these commitments in place
Score 2
- not met: both of the requirements under score 1 not met</t>
  </si>
  <si>
    <t>The individual elements of the assessment are met or not as follows:
Score 1
- met: commitment to address heightened human rights risks association with CAHRAs. "the Group carries out its activities while respecting internationally recognized human rights, wherever it operates...It is particularly vigilant when operating in ‘high risk’ countries (such as conflict zones or countries with weak governance)."
- not met: description of steps taken to assess and mitigate these risks
Score 2
- not met: both the requirements in score 1 not met</t>
  </si>
  <si>
    <t>The individual elements of the assessment are met or not as follows:
Score 1
- met: disclosure of quantitive information on health and safety. See "Our performance" chart on pg 53 of linked document. Additionally "the number of fatal accidents arising from the exercise of a professional activity among all the people working for the Group (Group employees, temporary workers and subcontractors) was 7 in 2018, within a broader scope of activities than in 2017 and with a greatr potential exposure to risk due to the transformation of the Group's activities.
In the field of occupational health, the number of new cases of occuptational disease was 91 in 2018." 
- not met: supplier expectation
Score 2
- not met: explanation of significant incidents or adverse trends
- not met: procuder for reviewing suppliers' safety statistics during pre-qualification</t>
  </si>
  <si>
    <t xml:space="preserve">https://www.engie.com/sites/default/files/assets/documents/2019-11/engie_ri_2019_va_v2_12-06-19.pdf ; https://www.engie.com/sites/default/files/assets/documents/2020-01/engie-ddr-2018-vdef-va.pdf </t>
  </si>
  <si>
    <t>The individual elements of the assessment are met or not as follows:
Score 1
- not met: policy committing to pay all employees a living wage and disclosure of how wage is calculated. The Company's Responsible Business Charter references work on living wage but does not commit to it or describe how it is calculated.
Score 2
- not met: supplier expectation</t>
  </si>
  <si>
    <t>https://www.engie.co.uk/wp-content/uploads/2019/07/responsible-business-charter.pdf</t>
  </si>
  <si>
    <t>The individual elements of the assessment are met or not as follows:
Score 1
- not met: closed gender wage gap
- not met: timebound commitment for closing wage gap. The Company's Responsible Business Charter references work on the gender wage gap but does not commit to it or provide a timebound plan.
- not met: reporting on gender wage gap information
Score 2
- not met: supplier expectation</t>
  </si>
  <si>
    <t>The individual elements of the assessment are met or not as follows:
Score 1
- not met: timebound plan for transition to 100% renewable. The Company has a commitment to reaching 25% renewable installed capacity by 2020, but not a stated plan for reaching 100% renewable.
- not met: regular reporting against timebound plan
Score 2
- not met: 100% renewable energy portfolio</t>
  </si>
  <si>
    <t>https://www.engie.com/en/group/social-responsibility/csr-goals</t>
  </si>
  <si>
    <t>The individual elements of the assessment are met or not as follows:
Score 1
- met: commitment to anti-bribery principles, at a minimum prohibiting bribes to foreign public officials. See linked document.
- met: supplier expectation. See linked document.
Score 2
- not met: disclosure of information regarding corruption or bribery complaints
- not met: disclosure that no corruption or bribery complaints were made</t>
  </si>
  <si>
    <t>https://engie-eps.com/wp-content/uploads/2019/01/0.ENGIE-Integrity-Referential.pdf ; https://www.engie.com/sites/default/files/assets/documents/2019-11/procurement_policy_engie_2019-007_fv_en.pdf</t>
  </si>
  <si>
    <t>The individual elements of the assessment are met or not as follows:
Score 1
- not met: mandatory and regular training. The Company mentions "80% of employees will be receiving annual training
by 2022" but this is not sufficient to receive credit
Score 2
- not met: requirements under score 1 not met</t>
  </si>
  <si>
    <t>https://www.engie.com/sites/default/files/assets/documents/2019-11/engie_ri_2019_va_v2_12-06-19.pdf</t>
  </si>
  <si>
    <t>The individual elements of the assessment are met or not as follows:
Score 1
- not met: timebound action plan to create gender balance at all company levels. The Company has a stated goal of reaching &gt;25% women in the workforce by 2020, but this does not meet gender balance standards
- not met: demonstration of progress against action plan
Score 2
- not met: requirements under score 1 not met</t>
  </si>
  <si>
    <t>The individual elements of the assessment are met or not as follows:
Score 1
- met: public policy committing to respect human rights or the ten principles of the UN Global Compact or the rights under the UDHR. "The purpose of this Policy on Respect for Human Rights (the "Policy") is to formalise the Group's commitment to the human and labour rights recognised in domestic and international legislation and to the principles underpinning the United Nations Global Compact, the Guiding Principles on Business and Human Rights: Implementing the United Nations 'Protect, Respect and Remedy' Framework, the OECD Guidelines for Multinational Enterprises, the International Labour Organisation's Tripartite Declaration of Principles Concerning Multinational Enterprises and Social Policy, the Sustainable Development Goals (SDGs) approved by the United Nations, as well as such documents or texts as may replace or supplement those mentioned above."
Score 2
- met: policy committing to UNGPs or OECD Guidelines for MNEs. See above.</t>
  </si>
  <si>
    <t>https://www.iberdrola.com/corporate-governance/corporate-governance-system/corporate-policies/policy-respect-human-rights</t>
  </si>
  <si>
    <t>The individual elements of the assessment are met or not as follows:
Score 1
- met: public policy committing to respect fundamental labour rights. "The purpose of this Policy on Respect for Human Rights (the "Policy") is to formalise the Group's commitment to the human and labour rights recognised in domestic and international legislation and to the principles underpinning the United Nations Global Compact..."
- met: supplier expectation. "To demand from all Group professionals and suppliers strict respect for the human and labour rights recognised in domestic and international legislation in the conduct of their activities, as well as compliance with international standards in those countries in which human rights legislation has not reached an adequate level of development."
Score 2
- met: commitment to respect freedom of association, right to collective bargaining, and rights not to be subjet to forced labour, child labour, or discrimination. "To reject child labour and forced or compulsory labour, and to respect freedom of association and collective bargaining, the right to freely circulate within each country, as well as non-discrimination and the rights of ethnic minorities and of indigenous peoples in the places in which it carries out its activities."
- not met: commitment to respect ILO conventions on labour standards on working hours and the health and safety of workers
-not met: supplier expectation. The Company references working hours and health and safety but does not specifically reference the relevant ILO standards. "To require its suppliers to abide by the Code of Ethics, pursuant to which they have the duty to promote activities and adopt such measures as may be needed in their organisation in order to eliminate all forms or types of forced or compulsory labour, to expressly reject the use of child labour in their organisation, to respect their workers' freedom of trade association and right to collective bargaining, to reject all discriminatory practices in connection with employment and labour, affording their professionals fair treatment based on dignity and respect, and to pay their workers as provided by applicable wage laws, including minimum wages, overtime and social security benefits."</t>
  </si>
  <si>
    <t>https://www.iberdrola.com/corporate-governance/corporate-governance-system/corporate-policies/occupational-safety-health-policy</t>
  </si>
  <si>
    <t>The individual elements of the assessment are met or not as follows:
Score 1
- not met: public policy committing to engage with potentially and actually affected stakeholders
- met: evidence that the Company regularly engages with potentially and actually affected stakeholders and/or their legitimate representatives. See "Protection of Human Rights" section beginning pg 188 of linked document.
Score 2
- not met: commitment to engage with affected stakeholders and/or their legitimate representatives in the development or monitoring of its human rights approach
- met: evidence that the Company regularly engages with affected stakeholders and/or their legitimate representatives in the development or monitoring of its human rights approach. "See "Protection of Human Rights" section beginning pg 188 of linked document."</t>
  </si>
  <si>
    <t>https://www.iberdrola.com/wcorp/gc/prod/en_US/corporativos/docs/gsm19_IA_SustainabilityReport18_Acc.pdf</t>
  </si>
  <si>
    <t>The individual elements of the assessment are met or not as follows:
Score 1
- not met: public policy committing to remedying adverse impacts it has caused or contributed to. The Company references remedy in its human rights framework but does not have a public policy committing to it. "In summary, the methodology applied adopts the recommendations of the HRGP at three successive
levels of refinement and depth in the identification of human rights impacts: 1. potential impacts for the sector, affected by country risk (principle 17).
2. significant impacts for the company, based on the severity, possibility of remediation and linkage of
impacts (principle 19.b).
3. priority impacts for the Action Plan, giving preference to the elimination of due diligence gaps
(principle 19.a)."
Score 2
- not met: commitment to working with suppliers to remedy adverse impacts. The Company does provide educational training to suppliers on human rights, but its Supplier Code of Conduct and other related materials does not detail a commitment to working with them on remedy.
- not met: commitment to not obstructing access to other remedies</t>
  </si>
  <si>
    <t>https://www.iberdrola.com/wcorp/gc/prod/en_US/corporativos/docs/gsm19_IA_SustainabilityReport18_Acc.pdf ; https://www.iberdrola.com/suppliers/contribution-sustainability/human-rights-business ; https://www.iberdrola.com/wcorp/gc/prod/en_US/proveedores/docs/proveedores_codigo_etico.pdf</t>
  </si>
  <si>
    <t>The individual elements of the assessment are met or not as follows:
Score 1
- met: indication of senior manager role(s) responsible for relevant human rights issues. "Sustainable Development Committee. Performs duties relating to the revision and update of the
Corporate Governance System and supervision of the sustainable development policies: human
resources, equal opportunities, occupational health and safety, stakeholder relations, respect for
human rights, sustainability, etc., upon the terms established in its Regulations."
Score 2
- met: description of how day-to-day responsibility is allocated across company functions. See "Sustainable Development Committee" section beginning pg 54 of linked document.
- met: description of how day-to-day reponsibility is managed within the supply chain. See pgs 222-223 of linked document - which describes CSR scoring for suppliers and the Procurement Division team's role in promoting high-scoring suppliers: "Improvement goals have been established throughout the Procurement Division team relating to the increase in procurement with analysed suppliers and the increase in the percentage of procurement from A+ suppliers. Consequently, the supplier is motivated to improve its profile by actions promoting excellence in business management, as well as the Procurement Division being incentivized through quantifiable objectives to choose those companies showing good performance in social responsability."</t>
  </si>
  <si>
    <t>https://www.iberdrola.com/wcorp/gc/prod/en_US/corporativos/docs/gsm19_IA_SustainabilityReport18_Acc.pdf ; https://www.iberdrola.com/wcorp/gc/prod/en_US/corporativos/docs/ActivitiesReportBoardDirectors.pdf</t>
  </si>
  <si>
    <t>The individual elements of the assessment are met or not as follows:
Score 1
- met: description of process(es) to identify human rights risks and impacts in specific locations or activities in its own operations. See "Protection of Human Rights" section beginning pg 188 of linked document.
- met: description of process(es) to identify human rights risks and impacts in specific locations or activities in its relevant business relationships. See above.
Score 2
- met: description of global systems for identifying human rights risks and impacts in consultation with stakeholders and/or experts. See above.
- met: explanation of when HRIAs or ESIAs covering human rights are/will be carried out. See pg 198 of linked document</t>
  </si>
  <si>
    <t>The individual elements of the assessment are met or not as follows:
Score 1
- met: description of process(es) for assessing its human rights risks and impacts and what it considers to be its salient human rights issues.  See "Protection of Human Rights" section beginning pg 188 of linked document.
- met: public disclosure of the results of the assessments. See above.
Score 2
- met: both of the requirements under score 1 not met</t>
  </si>
  <si>
    <t xml:space="preserve">The individual elements of the assessment are met or not as follows:
Score 1
- met: description of global system to take action to prevent, mitigate, or remediate its salient human rights issues
See pg. 188-189 of linked document
- met: description of how global system applies to supply chain
See Company's promotion of sustainability among suppliers (pg. 222 of linked document)
- met: example of specific conclusions reached. 
The Company states that Of the 150 significant locations...covered by analysis or impact evaluation in the area of huamn rights, 57 of them (38% of the group total) are in Brazil and Mexico, countries considered to be at risk for violation of these rights. As a reulst of this analysis, the United States and Canada could also be considered countries at risk, as they have not yet ratified or joined several of such labour conventions. However, given the socio-political characteristics of these two countries and taking into account the internal procedures defined for the subsidiary Avanrgid, Iberdrola does not believe there is a risk of violation of these rights for the group's workers." See pg. 189 of linked document.
Score 2
- met: both of the requirements under score 1 met </t>
  </si>
  <si>
    <t xml:space="preserve">The individual elements of the assessment are met or not as follows:
Score 1
- met: description of system(s) for tracking actions taken in response to human rights risks and impacts and evaluating effectiveness of actions. See pg. 189 of linked document.
- met: example of lessons learned. "As a reulst of this analysis, the United States and Canada could also be considered countries at risk, as they have not yet ratified or joined several of such labour conventions. However, given the socio-political characteristics of these two countries and taking into account the internal procedures defined for the subsidiary Avanrgid, Iberdrola does not believe there is a risk of violation of these rights for the group's workers." (see pg. 189 of linked document)
Score 2
- met: both of the requirements under score 1 met
</t>
  </si>
  <si>
    <t>The individual elements of the assessment are met or not as follows:
Score 1
- met: demonstration of how it communicates externally about its human rights impacts and how effective it has been in addressing those impacts. See "Protection of Human Rights" section beginning pg 188 of linked document.
- met: description of coummunications covering human rights impacts involving the Company's supply chain. See above.
Score 2
- met: description of how the Company has responded to specific human rights concerns raised by, or on behalf of, affected stakeholders. See above.
- met: description of how the Company ensures affected or potentially affected stakeholders and their legitimate representatives are able to access the communications. See linked Stakeholder Engagement Policy.</t>
  </si>
  <si>
    <t>https://www.iberdrola.com/wcorp/gc/prod/en_US/corporativos/docs/gsm19_IA_SustainabilityReport18_Acc.pdf ; https://www.iberdrola.com/wcorp/gc/prod/en_US/corporativos/docs/stakeholder_relations_policy.pdf</t>
  </si>
  <si>
    <t>The individual elements of the assessment are met or not as follows:
Score 1
- met: one or more channel(s)/mechanism(s) accessible to all workers to raise complaints or concerns related to the Company. See pg 254 of linked document.
Score 2
- met: disclosure of data about practical operation of the channel(s)/mechanism(s). "As regards the communications received through the ethics mailboxes established in the group, a total of 1,695 communications were received in financial year 2018, of which 655 were queries and 1,040 were complaints. Of the 1,040 complaints received, 648 were accepted for processing. In 8 % of the cases of complaints allowed to proceed, some type of disciplinary action was taken upon a showing that there had been improper conduct or conduct contrary to the Code of Ethics or any other applicable rule."
- not met: availability in all appriorate languages
- met: ability for workers to raise complaints or concerns about human rights issues at the Company's suppliers or supplier expectation. See pg 254 of linked document.</t>
  </si>
  <si>
    <t xml:space="preserve">https://www.iberdrola.com/wcorp/gc/prod/en_US/corporativos/docs/gsm19_IA_SustainabilityReport18_Acc.pdf          </t>
  </si>
  <si>
    <t xml:space="preserve">The individual elements of the assessment are met or not as follows:
Score 1
- met: description of approach taken to provide or enable a timely remedy for victims. See case studies beginning pg 193 of linked document. 
- met: description of approach the Company would take to provide or enable a timely remedy for victims. "The impacts of the various types of facilities developed by Iberdrola are similar at the various sites at which they are implemented, and none of them are noteworthy for significant negative impacts. Consultation with and participation of both the affected government administrations and interested parties are usually guaranteed during the performance of these studies, and part of the documentation of the project is subject to public review for a period of time that varies according to the law applicable in each country. The viewpoints of the Stakeholders consulted are thus taken into account in defining the future project.
These studies also contemplate the preventive and corrective measures required to mitigate
the impacts identified, and if necessary, the appropriate budgetary allocations to comply with the
commitments assumed are included."
Score 2
- not met: description of changes to systems and procedures to prevent future adverse impacts
- not met: description of approach the Company would take to review and change systems and procedures to prefent future afverse impacts
- not met: evaluation of effectiveness of grievance mechanism(s)/channel(s)
</t>
  </si>
  <si>
    <t xml:space="preserve">The individual elements of the assessment are met or not as follows:
Score 1
- met: public policy committing to respect indigenous peoples' rights in line with international law standards. "In applying the Code of Ethics and its corporate policies (especially the Policy on Respect for Human Rights), Iberdrola and its employees undertake to respect both ethnic minorities and the internationally recognised rights of indigenous peoples, in accordance with applicable law and the obligations set out in Convention 169 of the International Labour Organization (ILO)."
- not met: explicit reference and commitment to all outlined rights
Score 2
- not met: descriptionof process, in adherence with international standards, for understanding who is an indigenous person and what constitutes customary, ancestral, or collective land, territories, and resources.
</t>
  </si>
  <si>
    <t xml:space="preserve">https://www.iberdrola.com/wcorp/gc/prod/en_US/corporativos/docs/gsm19_IA_SustainabilityReport18_Acc.pdf </t>
  </si>
  <si>
    <t>The individual elements of the assessment are met or not as follows:
Score 1
- not met: policy committing to respect the rights of all affected communities. The Company has a Stakeholder Relations Policy but it does not reference respect for rights of affected communities. Additionally, its Policy on Respect for Human Rights only mentions respecting rights for indigenous peoples and ethnic minorities, not the rights of all affected communities.
- not met: regular publishing of information on policy implementation
- not met: description of approach to respecting affected community rights
Score 2
- not met: supplier expectation
- not met: implementation reports published in relevant languages</t>
  </si>
  <si>
    <t xml:space="preserve">https://www.iberdrola.com/wcorp/gc/prod/en_US/corporativos/docs/stakeholder_relations_policy.pdf ; https://www.iberdrola.com/wcorp/gc/prod/en_US/corporativos/docs/policy_respect_human_rights.pdf </t>
  </si>
  <si>
    <t>The individual elements of the assessment are met or not as follows:
Score 1
- not met: public policy to identify potential benefit and ownership sharing options. The Company notes that local priorities are sometimes, but not always, incorporated "Iberdrola takes various types of actions to minimise, mitigate and offset unfavourable socioeconomic impacts that might be caused by its facilities. Local communities benefit from these measures, which are usually established and agreed on with local authorities."
Score 2
- not met: disclosure of statistics describing demographis of benefits and ownership sharing processes</t>
  </si>
  <si>
    <t>The individual elements of the assessment are met or not as follows:
Score 1
- not met: public policy commiting to follow IFC Performance Standard 5.
- not met: commitment to not relocating or displacing without obtaining FPIC. The Company has a "Management of population displacements" approach (see pg 200 of linked document) but it does not commit to obtaining FPIC. 
- not met: commitment to not engaging in projects where developers do not have these commitments in place
Score 2
- not met: both of the requirements under score 1 not met</t>
  </si>
  <si>
    <t>The individual elements of the assessment are met or not as follows:
Score 1
- met: commitment to address heightened human rights risks association with CAHRAs. "The position of countries on the following indexes and studies has also been taken into account:
- UNDP Human Development Index (2017 data, the latest available during the study).
- Transparency International (Corruption Risk, 2017 data, the latest available during the study).
- Countries involved in armed conflict (Report on Conflicts, Human Rights and Peace Processes. 2018
Alert. School for a Culture of Peace)."
- met: description of steps taken to assess and mitigate these risks. See "Protection of Human Rights" section beginning pg 188 of linked document.
Score 2
- not met: reporting on security incidents.</t>
  </si>
  <si>
    <t>The individual elements of the assessment are met or not as follows:
Score 1
- not met: regular reporting on the outcomes of its risk assessment process with regards to the use of security forces. The Company also has a strong Corporate Security policy but it does not appear to report on outcomes or commit to specific standards. The Company also reports on the number of security personnel trained in human rights but not on the risks associated directly with its security personnel. See pg 195 of linked document.
Score 2
- not met: commitment to adhere to the VPs
- not met: commitment to the ICoC for Private Security Providers</t>
  </si>
  <si>
    <t>https://www.iberdrola.com/wcorp/gc/prod/en_US/corporativos/docs/corporate_security_policy.pdf ; https://www.iberdrola.com/wcorp/gc/prod/en_US/corporativos/docs/gsm19_IA_SustainabilityReport18_Acc.pdf</t>
  </si>
  <si>
    <t>The individual elements of the assessment are met or not as follows:
Score 1
- met: disclosure of quantitive information on health and safety. See statistics beginning on pg 101 of linked document
- met: supplier expectation. See above.
Score 2
- met: explanation of significant incidents or adverse trends. See above.
- met: procedure for reviewing suppliers' safety statistics during pre-qualification. See Supplier Code of Ethics and Corporate Risk Policies.</t>
  </si>
  <si>
    <t>https://www.iberdrola.com/wcorp/gc/prod/en_US/corporativos/docs/gsm19_IA_SustainabilityReport18_Acc.pdf ; https://www.iberdrola.com/wcorp/gc/prod/en_US/corporativos/docs/code_of_ethics.pdf ; https://www.iberdrola.com/wcorp/gc/prod/en_US/corporativos/docs/corporate_risk_policies.pdf</t>
  </si>
  <si>
    <t>https://www.iberdrola.com/wcorp/gc/prod/en_US/corporativos/docs/code_of_ethics.pdf</t>
  </si>
  <si>
    <t>The individual elements of the assessment are met or not as follows:
Score 1
- met: closed gender wage gap. "The average salary of men and women within the consolidated group is quite similar. The ratio between the salary of men and that of women was 97.3 % in 2018 and 100.9 % in 2017, allowing for the conclusion that there is no salary gap within the group."
- not applicaple: timebound commitment for closing wage gap
- met: reporting on gender wage gap information
Score 2
- not met: supplier expectation</t>
  </si>
  <si>
    <t>The individual elements of the assessment are met or not as follows:
Score 1
- met: public life cycle assessments. See linked document.
Score 2
- met: action plans in place to address potential adverse impacts. See linked document.
- met: regular reporting on progress. See linked document.</t>
  </si>
  <si>
    <t>https://www.iberdrola.com/wcorp/gc/prod/en_US/sostenibilidad/docs/IB_Environmental_Footprint_Report.pdf</t>
  </si>
  <si>
    <t>The individual elements of the assessment are met or not as follows:
Score 1
- met: commitment to anti-bribery principles, at a minimum prohibiting bribes to foreign public officials. See linked document.
- met: supplier expectation. "Suppliers must comply with the policies of the Group regarding the prevention of corruption, bribery and extortion, as well as the strictest rules of ethical and moral conduct and international treaties, and shall comply with the law applicable to these matters, ensuring the establishment of adequate procedures required for such purpose."
Score 2
- not met: disclosure of information regarding corruption or bribery complaints
- met: disclosure that no corruption or bribery complaints were made. "The company has not been informed, either through the ethics mailboxes or through the corresponding legal channels of its Legal Services, of any specific court decisions regarding cases of corruption during the reporting period. There were also no incidents reported through the mailboxes established for such purpose resulting in the cancellation of orders or of contracts with group suppliers."</t>
  </si>
  <si>
    <t>The individual elements of the assessment are met or not as follows:
Score 1
- met: disclosure of payments made to governments for purchase or rent of land or natural resources. See pg 71 of linked document.
- not met: disclosure of terms under which those payments were made
- not met: supplier expectation
Score 2
- not met: requirements under score 1 not met</t>
  </si>
  <si>
    <t>The individual elements of the assessment are met or not as follows:
Score 1
- met: mandatory and regular training. "Due to the importance that respect for human rights has for the company, there are various training initiatives to inform the entire organisation of the social and labour rights affecting the activities of the company and to train all employees on the prevention of risks in the operations of the company, mitigation and the remediation of any violation of human rights. Iberdrola believes that all employees must become involved in compliance activities and in the dissemination and reporting of any violation in connection with this aspect, and that the entire team is responsible for ensuring that respect for human rights is a reality. "
Score 2
- met: incentives for suppliers. "Aware that internal awareness-raising alone is not enough, Iberdrola has also acted as a motivating lever for its suppliers, preparing an awareness-raising module regarding human rights, and intends to make it available to other Stakeholders."</t>
  </si>
  <si>
    <t>The individual elements of the assessment are met or not as follows:
Score 1
- not met: timebound action plan to create gender balance at all company levels. The Company mentions that it "Strive[s] to achieve a balanced representation within the various decision-making bodies and levels, guaranteeing that both genders participate in all consultative and decision-making areas of the Group on the basis of equality of opportunity." But it does not have a timebound commitment in place.
- not met: demonstration of progress against action plan
Score 2
- not met: requirements under score 1 not met</t>
  </si>
  <si>
    <t>https://www.iberdrola.com/wcorp/gc/prod/en_US/corporativos/docs/equal_opportunity_reconciliation_policy.pdf</t>
  </si>
  <si>
    <t>The individual elements of the assessment are met or not as follows:
Score 1
- not met: public policy committing to respect human rights or the ten principles of the UN Global Compact or the rights under the UDHR
Score 2
- not met: policy committing to UNGPs or OECD Guidelines for MNEs</t>
  </si>
  <si>
    <t>The individual elements of the assessment are met or not as follows:
Score 1
- not met: public policy committing to respect fundamental labour rights
- not met: supplier expectation
Score 2
- not met: commitment to respect freedom of association, right to collective bargaining, and rights not to be subjet to forced labour, child labour, or discrimination
- not met: commitment to respect ILO conventious on labour standards on working hours and the health and safety of workers
- not met: supplier expectation</t>
  </si>
  <si>
    <t>The individual elements of the assessment are met or not as follows:
Score 1
- not met: public policy committing to engage with potentially and actually affected stakeholders
- met: evidence that the Company regularly engages with potentially and actually affected stakeholders and/or their legitimate representatives. "We identified that Jinko Solar’s stakeholders include employees, customers, suppliers, shareholders and investors, non-profit and non-governmental organizations, communities, governments, external survey organizations, and media. We communicated
with stakeholders through multiple channels to understand their expectation, listen to their recommendation and took effort to address to their economic, social and environmental concerns."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</si>
  <si>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https://jinkosolar.eu/files/jinko/download/%202019%20CSR%20Report_Jinko%20Solar.pdf.pdf</t>
  </si>
  <si>
    <t>The individual elements of the assessment are met or not as follows:
Score 1
- not met: one or more channel(s)/mechanism(s) accessible to all workers to raise complaints or concerns related to the Company. The Company's Code of Ethics mentions employees can consult the Compliance Officer for concerns about violations but it does not provide a channel or mechanism. 
Score 2
- not met: disclosure of data about practical operation of the channel(s)/mechanism(s)
- not met: availability in all appriorate languages
- not met: ability for workers to raise complaints or concerns about human rights issues at the Company's suppliers or supplier expectation</t>
  </si>
  <si>
    <t>http://ir.jinkosolar.com/static-files/ed0c40da-6be3-42fc-a779-03b16094c4e1</t>
  </si>
  <si>
    <t>The individual elements of the assessment are met or not as follows:
Score 1
- met: disclosure of quantitive information on health and safety "JinkoSolar uses the Disabling Injury Frequency Rate (FR, cases of disabling injuries and illness per million labor-hours) and Severity Rate (SR, lost workdays caused by disabling injuries and illness per million labor-hours) to evaluate the effectiveness of the Company’ s occupational health and
safety programs. JinkoSolar endeavors to maintain a safety culture that ensures a safe and healthy workplace. The causes of all occupational injuries are analyzed and improvement programs are
implemented based on the data. Our program further requires us to regularly collect and analyze data on types of high-frequency occupational injuries and departments with higher incident rates.
We track and measure occupational injury and illness at all of our locations around the world. In doing so, we use a network of trained safety personnel at the plant and business-unit level, as well as third-party audits to ensure consistency in reporting and recording occupational injuries and illnesses.
Over the course of 2018, we recorded 5 total accidents in total, none of which caused injury. On broader scale, JinkoSolar has brought safety management into effect according to OHSAS18001, the international occupational health and management system specification. This standard
contains concrete descriptions of monitoring procedures necessary for all industries. We receive annual inspections by local government regulators. And our EHS department conducts frequent internal inspections."
- not met: supplier expectation
Score 2
- met: explanation of significant incidents or adverse trends. "Over the course of 2018, we recorded 5 total accidents in total, none of which caused injury."
- met: procedure for reviewing suppliers' safety statistics during pre-qualification. "We have developed our own "Supplier Code of Conduct" that requires suppliers to implement environmental management systems, including ISO9000 and ISO14000 certifications, and to meet our expectations for ethical behavior. Administration of our supplier qualification program is managed by the Global Quality department. In the event that one of our suppliers violates EHS standards, we have a systems in place to rectify the situation with sanctions, penalties and - in worst-case scenarios - relationship termination."</t>
  </si>
  <si>
    <t>https://www.jinkosolar.com/pdf/EHS-Report2018.pdf ; https://jinkosolar.eu/files/jinko/download/%202019%20CSR%20Report_Jinko%20Solar.pdf.pdf</t>
  </si>
  <si>
    <t>The individual elements of the assessment are met or not as follows:
Score 1
- not met: public life cycle assessments. The Company's EHS report details its general approach to life cycle assessments but does not disclose specifics "Being vertically integrated through the silicon solar products and solar energy manufacturing supply chains, Jinko Solar is able to carefully examine every stage of the PV product life cycle, from ingot casting, wafer slicing, cell facilityrication, and even module
assembly, system installation, product utilization, and finally end-of-life treatment in the future. And identify areas in which we can make improvements, and continue improving our productive efficiency to
reduce energy and resource consumption as well as our environmental impact." Additionally "Since the lifespan of a typical solar module is 25 to 40 or more years, we haven't yet had to deal with end-of-life products in a substantial way. In anticipation of when our products begin to reach their end-of-life, we have crafted policies to help customers safely and responsibly dispose of their modules... Jinko Solar has joined the European PV CYCLE association, which is engaged in establishing a voluntary take-back and recycling program for end-of-life solar modules. None of our products are close to end-of-life, but involvement in this organization has helped Jinko Solar EHS leaders sharpen our own policy for the years ahead; currently we offer a 25-year product warranty and bear the liability to take back the products in line with warranty claims."
Score 2
- not met: requirement in score 1 not met</t>
  </si>
  <si>
    <t>The individual elements of the assessment are met or not as follows:
Score 1
- N/A: timebound plan for transition to 100% renewable
- N/A: regular reporting against timebound plan
Score 2
- met: 100% renewable energy portfolio</t>
  </si>
  <si>
    <t>The individual elements of the assessment are met or not as follows:
Score 1
- met: commitment to anti-bribery principles, at a minimum prohibiting bribes to foreign public officials "The U.S. Foreign Corrupt Practices Act (the “FCPA”) prohibits the Company and its employees and agents from offering or giving money or any other item of value to win or retain business or to influence any act or decision of any governmental official, officer or
employee of a government-owned or -controlled business or company, political party, candidate for political office or official of a public international organization. Stated more concisely, the FCPA prohibits paying or offering bribes, kickbacks or other inducements to government officials. This prohibition also extends to payments to a sales representative or
agent if there is reason to believe that the payment will be used indirectly for a prohibited payment to government officials. Violation of the FCPA is a crime that can result in severe fines and criminal penalties, as well as disciplinary action by the Company, up to and including termination of employment."
- not met: supplier expectation
Score 2
- not met: disclosure of information regarding corruption or bribery complaints
- not met: disclosure that no corruption or bribery complaints were made</t>
  </si>
  <si>
    <t>The individual elements of the assessment are met or not as follows:
Score 1
- not met: timebound action plan to create gender balance at all company levels. The Company's annual report provides gender statistics but does not disclose a timebound plan for adjusting these numbers. See page 61 of linked document.
- not met: demonstration of progress against action plan
Score 2
- not met: requirements under score 1 not met</t>
  </si>
  <si>
    <t>https://www.jinkosolar.eu/files/jinko/download/%202019%20CSR%20Report_Jinko%20Solar.pdf.pdf</t>
  </si>
  <si>
    <t>NextEra Energy</t>
  </si>
  <si>
    <t xml:space="preserve">The individual elements of the assessment are met or not as follows:
Score 1
- not met: public policy on human rights
Score 2
- not met: reference to UNGPs or OECD guidelines for MNEs
</t>
  </si>
  <si>
    <t>The individual elements of the assessment are met or not as follows:
Score 1
- not met: company policy on fundamental labour rights. The company includes some detail on labour requirements for suppliers, but does not have this requirement in an overarching company policy "The Company expects its Suppliers to comply with the letter and spirit of all applicable U.S. and international labor and employment laws including, without limitation, those associated with equal employment opportunity, immigration, child labor, forced or compulsory labor, work hours, wages and benefits, employment security, health and safety, freedom of association and a harassment-free work environment."
- not met: supplier expectation. While the company does list labour expectations for suppliers, it does not have an overarching company policy and therefore does not qualify for points per scoring guidlines.
Score 2
- not met: policy statment on core labour standards
- not met: statement on labour standards on working hours and the health and safety of workers
- not met: supplier expectation</t>
  </si>
  <si>
    <t>https://www.fpl.com/partner/pdf/supplier-code.pdf</t>
  </si>
  <si>
    <t xml:space="preserve">The individual elements of the assessment are met or not as follows:
Score 1
- met: evidence that the company regularly engages with potentially and actually affected stakeholders. See linked webpage
Score 2
- not met: evidence that the company regularly engages with potentially and actually affected stakeholders and/or their legitimate representatives in the development or monitoring of its human rights approach
</t>
  </si>
  <si>
    <t>http://www.nexteraenergy.com/sustainability/communities.html ; http://www.nexteraenergy.com/sustainability/gri-index/materiality-assessment.html</t>
  </si>
  <si>
    <t xml:space="preserve">The individual elements of the assessment are met or not as follows:
Score 1
- not met: policy committing to remedy adverse impacts
Score 2
- not met: commitment to working with suppliers to remedy adverse impacts
- not met: commitment to not obstructing access to other rememdies
</t>
  </si>
  <si>
    <t>The individual elements of the assessment are met or not as follows:
Score 1
- not met: senior managers responsible for relevant human rights issues. The company lists the senior managers responsible for sustainability issues, which include social issues, but not explicitly human rights
Score 2
- not met: description of how day-to-day responsibility is allocated across company functions
- not met: description of how day-to-day reponsibility is managed within the supply chain</t>
  </si>
  <si>
    <t>http://www.nexteraenergy.com/sustainability/overview/about-this-report.html</t>
  </si>
  <si>
    <t>The individual elements of the assessment are met or not as follows:
Score 1
- not met: description of process for identifying human rights risks and impacts in own operations. The Company's website has a "Managing Risk" section but it does not detail how and when human rights risks fit into the model. 
- not met: description of process for identifying human rights risks and impacts in supply chain
Score 2
- not met: global system for identifying human rights risks and impacts
- not met: explanation of when HRIAs or ESIAs are/will be carried out</t>
  </si>
  <si>
    <t xml:space="preserve"> http://www.nexteraenergy.com/sustainability/environment/managing-risk.html# ; http://www.nexteraenergy.com/crr/our-environment/managing-mitigating-risk.shtml</t>
  </si>
  <si>
    <t>The individual elements of the assessment are met or not as follows:
Score 1
- not met: description of process for assessing human rights risks and impacts in own operations. The Company's website has a "Managing Risk" section but it does not detail how and when human rights risks fit into the model. 
- not met: disclosure of human rights impacts assessment
Score 2
- not met: neither requirement under score 1 met</t>
  </si>
  <si>
    <t>The individual elements of the assessment are met or not as follows:
Score 1
- note met: global system to take action to prevent, mitigate or remediate salient human rights issues
- not met: description of how global system applies to supply chain
- not met: example of specific conclusions
Score 2
- not met: neither requirements under score 1 met</t>
  </si>
  <si>
    <t>The individual elements of the assessment are met or not as follows:
Score 1
- not met: description of system for tracking actions taken in response to human rights risks and impacts
- not met: example of lessons learned
Score 2
- not met: neither requirement under score 1 met</t>
  </si>
  <si>
    <t>The individual elements of the assessment are met or not as follows:
Score 1
- not met: description or demonstration of how it communicates externally about human rights impacts
- not met: description including supply chain
Score 2
- not met: description of how it has responded to specific human rights concerns raised by affected stakeholders
- not met: description of how it ensures affected stakeholders and their legitimate representatives are able to access communications</t>
  </si>
  <si>
    <t xml:space="preserve">The individual elements of the assessment are met or not as follows:
Score 1
- not met: channel/mechanism for workers to raise human rights concerns. The company has an alertline but it is based on the policies outlined in the Code of Ethics and Conduct, which does not include human rights standards. 
Score 2
- not met: data disclosure
- not met: availability in relevant languages
- not met: human rights channel available to workers in supply chain. The alertline is available to supply chain workers, but it does not specifically cover human rights.
</t>
  </si>
  <si>
    <t>https://nextera.alertline.com/gcs/welcome</t>
  </si>
  <si>
    <t xml:space="preserve">The individual elements of the assessment are met or not as follows:
Score 1
- not met: channel/mechanism for workers to raise human rights concerns. The company has an alertline but it is based on the policies outlined in the Code of Ethics and Conduct, which does not include human rights standards. Additionally, while the alertline does have an "other" category for describing who you are when reporting a concern, it does not make clear that external individuals are invited to report concerns.
Score 2
- not met:  description of accessibility
- not met: description of how the alertline can be used for supplier complaints
</t>
  </si>
  <si>
    <t>The individual elements of the assessment are met or not as follows:
Score 1
- not met: description of approach taken to provide or enable timely remedy for victims of advers human rights impacts
- not met: description of approach that would be taken
Score 2
- not met: description of changes to systems and procedures to prevent future adverse impacts
- not met: description of approach to reviewi and change systems and procedures
- not met: evaluation of effectivements of grievance channel(s)/mechanisim(s)</t>
  </si>
  <si>
    <t>The individual elements of the assessment are met or not as follows:
Score 1
- not met: policing commitment to respect indigenous peoples' rights. The company has a statement regarding its approach to tribal relations, but does not explicitly reference IP rights "Our focus on the communities where we live and work includes building relationships with those who may have an interest in or be impacted by our projects, including federally recognized Native American tribes and Canadian indigenous communities. Our tribal/indigenous relations staff works with these communities in several ways:                                   
Issue avoidance and resolution: We actively work with tribal/indigenous communities in close proximity to projects throughout project development, construction and operation to identify, avoid and/or resolve potential issues that may arise, including cultural resource concerns.
Internal education: We provide education and training on cultural awareness and consultation regulations to enhance our employees' and contractors' knowledge of, and sensitivity to, Native American and indigenous practices, culture and traditions.
Local, regional and national tribal/indigenous community support: We support key organizations and facilitate Native American and indigenous vendor and personnel opportunities in an effort to positively impact those communities near our projects.
Business development: We work with a number of tribes/indigenous communities that wish to develop energy projects on their lands, or invest in energy infrastructure projects, which have the potential to provide economic benefits for these communities."
Score 2
- not met: process for understanding who is an indigeous person and what constitutes customary, ancenstral, or collective land, territories, and resources.</t>
  </si>
  <si>
    <t>http://www.nexteraenergy.com/sustainability/communities.html</t>
  </si>
  <si>
    <t>The individual elements of the assessment are met or not as follows:
Score 1
- not met: policy committing to respect the rights of all communities affected by projects or operations. The company describes its general approach to community relations but does not explicit reference their rights, see linked webpage.
- not met: regularly published information on implementation of policy
Score 2
- not met: supplier expectation</t>
  </si>
  <si>
    <t>The individual elements of the assessment are met or not as follows:
Score 1
- not met: policy for identifying potential benefit and ownership sharing options. The company describes some development, educational, and other projects it has undertaken but does not describe if it has a policy that underlies this approach.
Score 2
- not met: statistics on benefits and ownership sharing demographics</t>
  </si>
  <si>
    <t>The individual elements of the assessment are met or not as follows:
Score 1
- not met: policy committing to respect land rights
Score 2
- not met: supplier expectation</t>
  </si>
  <si>
    <t>The individual elements of the assessment are met or not as follows:
Score 1
- not met: policy for identifying legitimate tenure rights holders
Score 2
- not met: supplier expectation</t>
  </si>
  <si>
    <t>The individual elements of the assessment are met or not as follows:
Score 1
- not met: policy on relocation
- not met: commitment to not relocate or displace without FPIC
- not met: commitment to not engaging in projects without these commitments in place
Score 2
- not met: neither requirements in score 1 met</t>
  </si>
  <si>
    <t xml:space="preserve">The individual elements of the assessment are met or not as follows:
Score 1
- not met: commitment to address risks associated with CAHRAs
- not met: description of stapes taken to assess and mitigate these risks
Score 2
- not met: neither requirement in score 1 met
</t>
  </si>
  <si>
    <t>The individual elements of the assessment are met or not as follows:
Score 1
- not met: regular reports on outcomes of risk assessment process with regards to the use of security forces
Score 2
- not met: commitment to adhere to the VPs
- not met: commitment to ICOC for Private Security Providers</t>
  </si>
  <si>
    <t>The individual elements of the assessment are met or not as follows:
Score 1
- not met: description of processes for implementing OECD guiadance
Score 2
- not met: requirements in score 1 not met</t>
  </si>
  <si>
    <t>The individual elements of the assessment are met or not as follows:
Score 1
- not met: commitment to not retaliate. The company has a non-retaliation commitment in its Code of Conduct and Ethics but it does not explicitly cover human rights, human rights defenders, or environmental defenders "If you observe or suspect any deviation from our Code, Company policy or the principles embodied by either, it is your responsibility to report your concerns. You may report your concerns through any of our channels without fear of retaliation or negative impact on your employment for having done so. NextEra Energy prohibits acts of retaliation against any person for reporting a possible violation in good faith, or for participating in any investigation"
- not met: supplier expectation. The company has a non-retaliation commitment in its Supplier Code but it does not explicitly cover human rights, human rights defenders, or environmental defenders "If you observe or suspect any deviation from our Code, Company policy or the principles embodied by
either, it is your responsibility to report your concerns. You may report your concerns through any of our channels without fear of retaliation or negative impact on your employment for having done so. NextEra Energy prohibits acts of retaliation against any person for reporting a possible violation in good faith, or for participating in any investigation"
Score 2
- not met: description of how commitment is applied in practice.</t>
  </si>
  <si>
    <t>http://www.investor.nexteraenergy.com/~/media/Files/N/NEE-IR/corporate-governance/governance-documents/codeofbusinessconductandethics.pdf ; https://www.fpl.com/partner/pdf/supplier-code.pdf</t>
  </si>
  <si>
    <t xml:space="preserve">The individual elements of the assessment are met or not as follows:
Score 1
- met: disclosing incident rates. See data on linked site.
- not met: extending expectation to suppliers. 
Score 2
- not met: explanation of significant incidents
- not met: supplier review procedure
</t>
  </si>
  <si>
    <t>http://www.nexteraenergy.com/sustainability/overview/about-this-report/by-the-numbers.html ; http://www.nexteraenergy.com/sustainability/employees/safety.html</t>
  </si>
  <si>
    <t>The individual elements of the assessment are met or not as follows:
Score 1
- not met: policy committing to pay all employees a living wage and description of how wage is calculate
Score 2
- not met: supplier expectation</t>
  </si>
  <si>
    <t>The individual elements of the assessment are met or not as follows:
Score 1
- not met: gender wage gap closed
- not met: timebound commitment for closing wage gap
- not met: reporting on wage gap information
Score 2
- not met: supplier expecation</t>
  </si>
  <si>
    <t>The individual elements of the assessment are met or not as follows:
Score 1
- not met: public EIAs
- not met: commitment to only participating in projects where public EIAs are undertaken
Score 2
- not met: requirements in score 1 not met</t>
  </si>
  <si>
    <t>http://www.nexteraenergy.com/sustainability/environment.html</t>
  </si>
  <si>
    <t>The individual elements of the assessment are met or not as follows:
Score 1
- not met: public life cycle assessment
Score 2
- not met: requirements under score 1 not met</t>
  </si>
  <si>
    <t xml:space="preserve">The individual elements of the assessment are met or not as follows:
Score 1
- not met: timebound plan for reaching 100% renewable. The company lists information about its energy assets, which include non-renewable sources.
- not met: annual reporting agains plan
Score 2
- not met: 100% renewable operations
</t>
  </si>
  <si>
    <t>http://www.nexteraenergy.com/sustainability/overview/about-this-report/by-the-numbers.html</t>
  </si>
  <si>
    <t>The individual elements of the assessment are met or not as follows:
Score 1
- met: anti-bribery including foreign officials "As part of our commitment to winning business the right way, NextEra Energy will never tolerate bribery
in any form. Even if we lose business or encounter delays because of our refusal to do so, we will never
bribe any third party, or allow or condone third parties to do so on behalf of NextEra Energy. We believe in ethically winning business through the quality of our products and services, never through bribery. We abide by laws, treaties, and regulations that forbid bribery, including the U.S. Foreign Corrupt
Practices Act....If you are working with a government official, be especially cautious. A government official can be a national or local government official or employee, a political candidate, or an official or employee of government-owned or government-controlled entities (such as state-owned oil companies). If you have any questions about whether the person with whom you are interacting could be considered a government official, contact a Compliance Officer right away."
- met: extending expectation to suppliers "The Company expects its Suppliers to comply with the letter and spirit of applicable statutes and regulatory
requirements including those prohibiting bribery, kickbacks, corruption and other unethical business
practices. Suppliers must comply with anti-trust and fair trade statutes and regulatory guidelines including the Foreign Corrupt Practices Act and any other anti-bribery laws. ... Suppliers are prohibited from
making or offering payments (including facilitating payments), gifts or incentives to any foreign or domestic government official or agent on their own behalf or on behalf of the Company in the hope of influencing that individual. Moreover, neither Company funds, services, nor labor may be given, directly or indirectly, to anyone in an effort to obtain or retain business for the Company or to obtain any special or unusual treatment in connection with a business transaction or any foreign or domestic government agency approval. In addition, Suppliers are prohibited from “kicking–back” any portion of a contract payment to government or private–sector employees of other parties to a contract nor may Suppliers use subcontracts, purchase orders, consulting agreements or similar devices to channel payments to foreign or domestic government officials, political candidates, political parties or associations, employees of other parties to a contract, or their
relatives or business associates."
- met: supplier expectation "uppliers are prohibited from
making or offering payments (including facilitating payments), gifts or incentives to any foreign or domestic government official or agent on their own behalf or on behalf of the Company in the hope of influencing that individual. Moreover, neither Company funds, services, nor labor may be given, directly or indirectly, to anyone in an effort to obtain or retain business for the Company or to obtain any special or unusual treatment in connection with a business transaction or any foreign or domestic government agency approval. In addition, Suppliers are prohibited from “kicking–back” any portion of a contract payment to government or private–sector employees of other parties to a contract nor may Suppliers use subcontracts, purchase orders, consulting agreements or similar devices to channel payments to foreign or domestic government
officials, political candidates, political parties or associations, employees of other parties to a contract, or their relatives or business associates."
Score 2
- not met: reporting information on corruption related grievances</t>
  </si>
  <si>
    <t>The individual elements of the assessment are met or not as follows:
Score 1
- not met: disclosure of payments made to governments for purchase or rent of land or natural resources
- not met: disclosure of terms
- not met: supplier expectation
Score 2
- not met: requirements under score 1 not met</t>
  </si>
  <si>
    <t xml:space="preserve">The individual elements of the assessment are met or not as follows:
Score 1
- not met: mandatory and regular training on equality, equity, diversity, anti-discrimination. The Company notes that it "continue to develop and implement corporate-wide diversity and inclusion training for all of our employees" but it does not detail what this training consists of or whether it is regular and mandatory.
Score 2
- not met: requirements under score 1 not met
</t>
  </si>
  <si>
    <t>http://www.nexteraenergy.com/sustainability/employees/diversity.html</t>
  </si>
  <si>
    <t>The individual elements of the assessment are met or not as follows:
Score 1
- not met: timebound plan for creating gender balance
- not met: demonstrated progress against gender balance plan
Score 2
- not met: requirements under score 1 not met</t>
  </si>
  <si>
    <t>Orsted</t>
  </si>
  <si>
    <t>The individual elements of the assessment are met or not as follows:
Score 1
- met: public policy committing to respect human rights or the ten principles of the UN Global Compact or the rights under the UDHR. The Company is a Global Compact signatory and states "As an active participant of the UN Global Compact, we will also continue to promote the ten principles on human
and labour rights, the environment, and anti-corruption."
Score 2
- met: policy committing to UNGPs or OECD Guidelines for MNEs. "Human rights play an important role in societies,
ensuring that all human beings can live with dignity
and freedom. At Ørsted, we work to respect human
rights and are committed to identifying, mitigating
and reporting on any adverse impacts that our business may have, in line with the UN Guiding Principles
for Business and Human Rights (UNGP)."</t>
  </si>
  <si>
    <t>https://orstedcdn.azureedge.net/-/media/Annual_2018/Sustainability_report_2018.ashx?la=en&amp;rev=ae72e27749aa4a34a5f2d91783da7431&amp;hash=75AB7D9FEE750ED5FBB41D7CA5E32980 ; https://orsted.com/-/media/annual2019/Sustainability-report-2019-online-version.pdf</t>
  </si>
  <si>
    <t>The individual elements of the assessment are met or not as follows:
Score 1
- met: public policy committing to respect fundamental labour rights. The Company is a signatory of the Global Compact. 
- met: supplier expectation. "We expect our business partners to avoid and adress adverse impacts on human and labour rights as listed under the International Bill on Human Rights and the International Labour Organisation's Declaration on Fundamental Principles and Rights at Work." See linked document. 
Score 2
- met: commitment to respect freedom of association, right to collective bargaining, and rights not to be subjet to forced labour, child labour, or discrimination.  Via signatory to GC and "In Orsted, we  fully commit ourselves to the principles of the code"
- not met: commitment to respect ILO conventions on labour standards on working hours and the health and safety of workers.
- not met: supplier expectation.</t>
  </si>
  <si>
    <t>https://orsted.com/-/media/WWW/Docs/Corp/COM/Sustainability/Code-of-Conduct-for-Business-Partners-September.ashx?la=en&amp;rev=7d97dc1d8ec643e184ee1cf7081c47e5&amp;hash=4BCDB20C1F254FAD75B14B2DB3FC0DD8</t>
  </si>
  <si>
    <t>The individual elements of the assessment are met or not as follows:
Score 1
- met: public policy committing to engage with potentially and actually affected stakeholders. See linked documents on Stakeholder Engagement and Local Community Engagement
- met: evidence that the Company regularly engages with potentially and actually affected stakeholders and/or their legitimate representatives. See pgs 27 and 39-41 of linked Sustainability Report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</si>
  <si>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https://orstedcdn.azureedge.net/-/media/WWW/Docs/Corp/COM/Sustainability/Orsted-Stakeholder-UK-021117.ashx?la=en&amp;hash=66611AFFA9434833E39B56E13953D994E0DC44A3&amp;hash=66611AFFA9434833E39B56E13953D994E0DC44A3&amp;rev=a01ca8bbb0b242cb8d5a18122bdd4fbb; https://orstedcdn.azureedge.net/-/media/WWW/Docs/Corp/COM/Sustainability/Our-local-community-engagement-UK-021117.ashx?la=en&amp;hash=AB8806043011B9C661EB3F61304263D809473ED9&amp;hash=AB8806043011B9C661EB3F61304263D809473ED9&amp;rev=8f5560a0fda4448eb181dca3d1cf1490 ; https://orstedcdn.azureedge.net/-/media/Annual_2018/Sustainability_report_2018.ashx?la=en&amp;rev=ae72e27749aa4a34a5f2d91783da7431&amp;hash=75AB7D9FEE750ED5FBB41D7CA5E32980</t>
  </si>
  <si>
    <t>The individual elements of the assessment are met or not as follows:
Score 1
- met: indication of senior manager role(s) responsible for relevant human rights issues. See pgs 27-30 and 35-36 of linked document.
Score 2
- met: description of how day-to-day responsibility is allocated across company functions. See pgs 27-30 and 35-36 of linked document.
- met: description of how day-to-day reponsibility is managed within the supply chain. See pg 36 of linked document.</t>
  </si>
  <si>
    <t>https://orstedcdn.azureedge.net/-/media/Annual_2018/Sustainability_report_2018.ashx?la=en&amp;rev=ae72e27749aa4a34a5f2d91783da7431&amp;hash=75AB7D9FEE750ED5FBB41D7CA5E32980</t>
  </si>
  <si>
    <t>The individual elements of the assessment are met or not as follows:
Score 1
- met: description of process(es) to identify human rights risks and impacts in specific locations or activities in its own operations. See pg 46 of linked document.
- met: description of process(es) to identify human rights risks and impacts in specific locations or activities in its relevant business relationships. See pg 46 of linked document.
Score 2
- met: description of global systems for identifying human rights risks and impacts in consultation with stakeholders and/or experts. "In 2019, we continued to align our RPP with the UNGPs and identified focus areas for the coming
years. We did so with twentyfifty, a human rights consultancy company. Going forward, a key focus area will be risks related to the use of minerals and metals in our supply chain. We will mitigate these risks through collaboration with suppliers, NGOs, as well as sector and multi-stakeholder initiatives. "
- not met: explanation of when HRIAs or ESIAs covering human rights are/will be carried out</t>
  </si>
  <si>
    <t>https://orsted.com/-/media/annual2019/Sustainability-report-2019-online-version.pdf</t>
  </si>
  <si>
    <t>The individual elements of the assessment are met or not as follows:
Score 1
- met: description of process(es) for assessing its human rights risks and impacts and what it considers to be its salient human rights issues. See pg 46 of linked document. 
- met: public disclosure of the results of the assessments. "In our operations, our potential human rights risks are employee-related, specifically safe working conditions, discrimination, and overtime and stress-related burn out. We manage these risks through continuous improvements in the sustainability programmes Workplace safety, Employee diversity and inclusion, and Employee health and well-being."
Score 2
- met: both of the requirements under score 1 not met</t>
  </si>
  <si>
    <t xml:space="preserve">The individual elements of the assessment are met or not as follows:
Score 1
-  met: description of global system to take action to prevent, mitigate, or remediate its salient human rights issues. Seepgs 27-30 and 35 of linked Sustainability Report.
- met: description of how global system applies to supply chain. See information on Responsible Business Partner PRogramme in linked Sustainability Report.
- met: example of specific conclusions reached. "In our operations, our potential human rights risks are employee-related, specifically safe working conditions, discrimination, and overtime and stress-related burn out. We manage these risks through continuous improvements in the sustainability programmes Workplace safety, Employee diversity and inclusion, and Employee health and well-being." See also explanation in Modern Slavery Act statement. 
Score 2
-  met: both of the requirements under score 1 met </t>
  </si>
  <si>
    <t xml:space="preserve">https://orsted.com/-/media/Annual_2018/Sustainability_report_2018.ashx?la=en&amp;hash=7FF3F040A8CD706E766816E8285C3ACD ; https://orsted.com/en/Sustainability/sustainability-governance ; https://orsted.com/en/Sustainability/Our-reporting/Modern-Slavery-Act-Statement ; </t>
  </si>
  <si>
    <t>The individual elements of the assessment are met or not as follows:
Score 1
- met: description of system(s) for tracking actions taken in response to human rights risks and impacts and evaluating effectiveness of actions. See pgs 27-30 and 35 of linked document.
- met: example of lessons learned. See case study on pg 42 of linked document. 
Score 2
- met: both of the requirements under score 1 met</t>
  </si>
  <si>
    <t>https://orsted.com/-/media/Annual_2018/Sustainability_report_2018.ashx?la=en&amp;hash=7FF3F040A8CD706E766816E8285C3ACD ; https://orsted.com/-/media/annual2019/Sustainability_report_2019_online-readable-version.pdf</t>
  </si>
  <si>
    <t>The individual elements of the assessment are met or not as follows:
Score 1
- met: demonstration of how it communicates externally about its human rights impacts and how effective it has been in addressing those impacts. See pgs 27-30 and 35 of linked document
- met: description of coummunications covering human rights impacts involving the Company's supply chain. See pgs 35-36 of linked document.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</si>
  <si>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"The Whistleblower Hotline can be used by employees, business partners, suppliers customers and other people with an affiliation to Ørsted."
Score 2
- met: disclosure of data about practical operation of the channel(s)/mechanism(s). See pg 44 of linked Sustainability Report.
- met: availability in all appropriate languages. The online platform is available in some relevant languages, and the phone option is available in all appropriate languages. 
- met: ability for workers to raise complaints or concerns about human rights issues at the Company's suppliers or supplier expectation. The Company's whistleblower platform is open to workers in the supply chain and the Company's code of Conduct also includes a requirement for business partners "...safe and confidential grievance mechanisms appropriate to their sector and size. Employees and interested stakeholders shall have access to the grievance mechanisms."</t>
  </si>
  <si>
    <t>https://orsted.com/en/About-us/Corporate-Governance/Whistleblower-hotline ; https://orstedcdn.azureedge.net/-/media/Annual_2018/Sustainability_report_2018.ashx?la=en&amp;rev=ae72e27749aa4a34a5f2d91783da7431&amp;hash=75AB7D9FEE750ED5FBB41D7CA5E32980 ; https://orsted.whistleblowernetwork.net/BusinessDocumentOverviews/GetFile.ashx?Id=23</t>
  </si>
  <si>
    <t>The individual elements of the assessment are met or not as follows:
Score 1
- met: one or more channel(s)/mechanism(s) accessible to external individuals. "The Whistleblower Hotline can be used by employees, business partners, suppliers customers and other people with an affiliation to Ørsted."
Score 2
- met: description of how the Company ensures the channel(s)/mechanism(s) is available to all potentially affected external stakeholders and in local languages. The online platform is available in some relevant languages, and the phone option is available in all appropriate languages. 
- met: ability for workers to raise complaints or concerns about human rights issues at the Company's suppliers or supplier expectation. The Company's whistleblower platform is open to workers in the supply chain and the Company's code of Conduct also includes a requirement for business partners "...safe and confidential grievance mechanisms appropriate to their sector and size. Employees and interested stakeholders shall have access to the grievance mechanisms."</t>
  </si>
  <si>
    <t>The individual elements of the assessment are met or not as follows:
Score 1
- met: policy committing to respect the rights of all affected communities. "Ørsted business partners shall engage and consult with potentially affected local communities, including indigenous peoples, and avoid causing or contributing to negative impacts on their human rights. This may include impacts on culture, the environment, natural resources, land, infrastructure or other factors that are important to the fulfilment of human rights for local communities, including their health and livelihoods. " Furthermore, "Ørsted fully commits to this policy."
- not met: regular publishing of information on policy implementation
- not met: description of approach to respecting affected community rights
Score 2
- met: supplier expectation. The Company's Code of Conduct for business partners states "Ørsted business partners shall engage and consult with potentially affected local communities, including indigenous peoples, and avoid causing or contributing to negative impacts on their human rights. This may include impacts on culture, the environment, natural resources, land, infrastructure or other factors that are important to the fulfilment of human rights for local communities, including their health and livelihoods."
- not met: implementation reports published in relevant languages</t>
  </si>
  <si>
    <t>https://orstedcdn.azureedge.net/-/media/WWW/Docs/Corp/COM/Sustainability/Orsted-Code-of-Conduct-for-business-partners.ashx?la=en&amp;rev=3d28ba97fa7f455582ea3b2e250eebeb&amp;hash=CE8A922F14A5CE20F71AAD4F864AD34A</t>
  </si>
  <si>
    <t>The individual elements of the assessment are met or not as follows:
Score 1
- not met: public policy to identify potential benefit and ownership sharing options. The Company's Local Community Engagement policy includes information on a Community Benefit Fund, but it does not describe how affected communities are able to identify their own priorities through this process and it is also limited to charitable contributions (not allowing for ownership sharing opportunities etc.)
Score 2
- not met: disclosure of statistics describing demographics of benefits and ownership sharing processes</t>
  </si>
  <si>
    <t>https://orstedcdn.azureedge.net/-/media/WWW/Docs/Corp/COM/Sustainability/Our-local-community-engagement-UK-021117.ashx?la=en&amp;hash=AB8806043011B9C661EB3F61304263D809473ED9&amp;hash=AB8806043011B9C661EB3F61304263D809473ED9&amp;rev=8f5560a0fda4448eb181dca3d1cf1490</t>
  </si>
  <si>
    <t>The individual elements of the assessment are met or not as follows:
Score 1
- met: commitment to address heightened human rights risks association with CAHRAs. "If our business partners operate in our source from conflict-affected areas, we expect them to conduct due diligence aimed at ensuring they are not providing funding or support to armed actors."
- not met: description of steps taken to assess and mitigate these risks
Score 2
- not met: both the requirements in score 1 not met</t>
  </si>
  <si>
    <t>The individual elements of the assessment are met or not as follows:
Score 1
- not met: description of the Company's processes for implementing the OECD Guidance. The Company's Code of Conduct for Business Partners states "If our business partners operate in or source from conflict-affected areas, we expect them to conduct due diligence aimed at ensuring they are not linked to providing funding or support to armed actors. _x000D_
In addition, we expect our business partners to ensure that their products do not contain conflict minerals sourced from mines that support or fund conflict in conflict-affected areas." However, this does not explicitly reference the OECD Guidance or mandate a step 5 report.
Score 2
- not met: requirements in score 1 not met</t>
  </si>
  <si>
    <t>The individual elements of the assessment are met or not as follows:
Score 1
- met: disclosure of quantitive information on health and safety. See pg 19 of linked document.
- not met: supplier expectation. The Company includes health and safety requirements in its Business Partner Code of Conduct but does not require suppliers to disclose quantitative information.
Score 2
- met: explanation of significant incidents or adverse trends. See pg 19 of linked document.
- met: procedure for reviewing suppliers' safety statistices during pre-qualification. OHSAS18001 or equivalent management system is a prerequisite for being supplier to the Company.</t>
  </si>
  <si>
    <t>https://orstedcdn.azureedge.net/-/media/Q2_2019/ESG-report-H1-2019.ashx?la=da&amp;rev=af3ea4db90984db5857645db6209aea6&amp;hash=DD28B25E267E13BF6E5E6DAD403C265D ; https://orsted.com/en/About-us/Procurement/Supplier-registration</t>
  </si>
  <si>
    <t>The individual elements of the assessment are met or not as follows:
Score 1
- not met: closed gender wage gap
- not met: timebound commitment for closing wage gap
- not met: reporting on gender wage gap information. The Company's UK branch does report this information, but not for the whole Company. See linked document.
Score 2
- not met: supplier expectation</t>
  </si>
  <si>
    <t>https://orsted.co.uk/-/media/WWW/Docs/Corp/UK/Governance/GPG/Gender-Pay-Gap-2018-01</t>
  </si>
  <si>
    <t>"The individual elements of the assessment are met or not as follows:
Score 1
- met: public EIA for all renewable energy projects. See links.
- not met: commitment to only participating in projects where public EIAs are undertaken.  The Company's Offshore Wind Biodiversity policy commits to this and while this makes up a majority of its renewable operations it is not a comprehensive operations police. ""Our global team of environmental specialists perform analyses, such as environmental impact assessments (EIAs), in the development phases of all projects."" 1) For our Danish offshore projects, these can be accessed via the Danish Energy Authority website. Here are some examples of our project EIAs:
https://ens.dk/en/results-search?t=Anholt%20environmental%20impact%20assessment
https://ens.dk/en/results-search?t=Horns%20Rev%201
2) For our UK offshore projects after 2008, these can be found on the UK government’s National Infrastructure Planning (PINS) website. Here are some examples of our project Environmental Statements (which the EIA is an integral part):
https://infrastructure.planninginspectorate.gov.uk/projects/eastern/hornsea-project-three-offshore-wind-farm/?ipcsection=docs&amp;stage=app&amp;filter1=Environmental+Statement 
For ones that are not on the PINS website (either because they predate 2008 or have been archived) the other ways to access them would be to search on the Marine Management Organisation (MMO) website, or to submit a freedom of information (FOI) request.
3) For our Dutch projects, the EIA can be found on the Netherlands Enterprise Agency website under the Project and Site Description (PSD). For Borssele I and II this is found here: https://english.rvo.nl/subsidies-programmes/sde/offshore-wind-energy-sde/borssele-wind-farm-sites-i-ii 
4) For Germany, the EIAs for our projects are public on the BSH website’s homepage during the hearing process only. Now it is only possible to access these after submitting a request to BSH to see specific EIAs.
5) For the US, an EIAs equivalent (Final Environmental Assessment) can be found on the BOEM website. For example, here is Coastal Virginia’s project page, which hosts the Final Environmental Assessment: https://www.boem.gov/renewable-energy/state-activities/coastal-virginia-offshore-wind-project-cvow 
With the US being a more nascent market, there are some projects that are yet to go through their Final Environmental Assessment as they are earlier in the project development cycle. An example of such a project is Bay State Wind, which has not yet completed its Final Environmental Assessment: https://www.boem.gov/renewable-energy/state-activities/bay-state-wind-ocs-0500 
6) For our Taiwanese projects, EIAs are accessible from the EPA website. Below are links to our published EIAs of our four Greater Changhua projects:
CHW01 - https://eiadoc.epa.gov.tw/EIAWEB/10.aspx?hcode=1060461A&amp;srctype=0
CHW02 - https://eiadoc.epa.gov.tw/EIAWEB/10.aspx?hcode=1060421A&amp;srctype=0 
CHW03 - https://eiadoc.epa.gov.tw/EIAWEB/10.aspx?hcode=1060391A&amp;srctype=0 
CHW04 - https://eiadoc.epa.gov.tw/EIAWEB/10.aspx?hcode=1060411A&amp;srctype=0 
Score 2
- not met: reporting on restoration or compensation guarantees"</t>
  </si>
  <si>
    <t>https://orsted.com/en/Media/Newsroom/News/2018/12/Orsted-announces-offshore-wind-biodiversity-policy ; https://orstedcdn.azureedge.net/-/media/Annual_2018/Sustainability_report_2018.ashx?la=en&amp;rev=ae72e27749aa4a34a5f2d91783da7431&amp;hash=75AB7D9FEE750ED5FBB41D7CA5E32980 ; https://hornseaprojects.co.uk/</t>
  </si>
  <si>
    <t>The individual elements of the assessment are met or not as follows:
Score 1
- met: public life cycle assessments. The Company's suppliers for primary technologies are Siemens and MHI Vestas, both of which conduct public LCAs. Siemens: "Siemens Gamesa calculates the environmental footprint of wind turbines by using Life Cycle Assessments (LCAs) according to ISO 14040: A method that assesses the environmental impact over the entire life cycle of a product, from raw material extraction and manufacturing, through transport, installation and operation, to decommissioning and recycling at the end of life of a wind turbine. The results of the Life Cycle Assessment are formalized in the Environmental Product Declarations (EPDs). The evaluation not only contributes to improving the new product design, but also increases energy efficiency for our customers." Vestas: "Since 1999, Vestas has been developing Life Cycle Assessments of wind power to give a ‘cradle to grave’ evaluation of the environmental impacts of Vestas’ products and activities."
Score 2
- not met: action plan to address potential adverse impacts.</t>
  </si>
  <si>
    <t>https://www.siemensgamesa.com/en-int/sustainability/environment ; https://www.siemensgamesa.com/en-int/-/media/siemensgamesa/downloads/en/sustainability/environment/siemens-gamesa-environmental-product-declaration-epd-sg-8-0-167.pdf ; https://www.vestas.com/en/about/sustainability#!life-cycle-assessment</t>
  </si>
  <si>
    <t>The individual elements of the assessment are met or not as follows:
Score 1
- met: timebound plan for transition to 100% renewable. "• Five of our seven CHP stations have already been converted from coal or gas to sustainable biomass.
• Conversion of Asnæs CHP station is in progress and
expected to be completed by the end of 2019.
• The seventh CHP station, located in Esbjerg, will be closed by the end of 2022 as we have not been able to secure an agreement to convert the CHP station to run on sustainable biomass." The Company has also signed the B Team's Just Transition pledge.
- met: regular reporting against timebound plan. See linked document.
Score 2
- not met: 100% renewable energy portfolio</t>
  </si>
  <si>
    <t>https://orstedcdn.azureedge.net/-/media/Annual_2018/Sustainability_report_2018.ashx?la=en&amp;rev=ae72e27749aa4a34a5f2d91783da7431&amp;hash=75AB7D9FEE750ED5FBB41D7CA5E32980 ; https://bteam.org/our-thinking/news/just-transition-pledge</t>
  </si>
  <si>
    <t xml:space="preserve">The individual elements of the assessment are met or not as follows:
Score 1
- met: commitment to anti-bribery principles, at a minimum prohibiting bribes to foreign public officials. "Ørsted prohibits all forms of bribery, given or
received, whether made directly or indirectly ... As a general rule, we do not offer, promise or give any financial (or other) advantage to public officials."
- met: supplier expectation. "We expect that our partners do not engage in any form of corrupt practices, including extortion, fraud, bribery, facilitation payment, or money laundery whether direct or indirect."
Score 2
- not met: disclosure of information regarding corruption or bribery complaints
- met: disclosure that no corruption or bribery complaints were made. The Company discloses that 2 whistleblower complaints were received and they were related to business conduct not corruption or bribery. </t>
  </si>
  <si>
    <t>https://orsted.whistleblowernetwork.net/BusinessDocumentOverviews/GetFile.ashx?Id=13 ; https://orsted.com/-/media/WWW/Docs/Corp/COM/Sustainability/Code-of-Conduct-for-Business-Partners-September.ashx?la=en&amp;rev=7d97dc1d8ec643e184ee1cf7081c47e5&amp;hash=4BCDB20C1F254FAD75B14B2DB3FC0DD8</t>
  </si>
  <si>
    <t>The individual elements of the assessment are met or not as follows:
Score 1
- not met: mandatory and regular training. The Company notes that it provides "unconscious bias training" (see pg 29 of linked document) but does not detail what this includes and whether it is mandatory or regular. 
Score 2
- not met: requirements under score 1 not met</t>
  </si>
  <si>
    <t>https://orsted.com/-/media/Annual_2018/Sustainability_report_2018.ashx?la=en&amp;hash=7FF3F040A8CD706E766816E8285C3ACD</t>
  </si>
  <si>
    <t>The individual elements of the assessment are met or not as follows:
Score 1
- not met: timebound action plan to create gender balance at all company levels
- not met: demonstration of progress against action plan
Score 2
- not met: requirements under score 1 not met. 
- not met: information that shows no single gender makes up more than 60% of the Company's senior management. The Company does have a goal to this regard but does not satisfy the requirements for credit "Women make up one third of all employees in Ørsted, but the gender balance is not reflected in the top management layers. Today, only 10% of our Top 100 leaders are female. We are determined to improve this number. Our goal is for 22% of the top 100 to be women by 2023."</t>
  </si>
  <si>
    <t>https://orsted.com/-/media/Annual_2018/Sustainability_report_2018.ashx?la=en&amp;hash=7FF3F040A8CD706E766816E8285C3ACD ; https://orsted.com/-/media/annual2019/Sustainability-report-2019-online-version.pdf</t>
  </si>
  <si>
    <t>The individual elements of the assessment are met or not as follows:
Score 1
- not met: one or more channel(s)/mechanism(s) accessible to all workers to raise complaints or concerns related to the Company
Score 2
- not met: disclosure of data about practical operation of the channel(s)/mechanism(s)
- not met: availability in all appriorate languages
- not met: ability for workers to raise complaints or concerns about human rights issues at the Company's suppliers or supplier expectation</t>
  </si>
  <si>
    <t>The individual elements of the assessment are met or not as follows:
Score 1
- not met: public EIA for all renewable energy projects. The Company's website references environmetal impacts but doesn't specifically call for EIAs "We have many ways to minimize the impact on the environment and ecosystem, including environmental impact studies to reduce risks, energy-conserving products for more efficient resource utilization, improved technology for fewer polluting emissions, and protection of rare species for less damage to the ecology."
- not met: commitment to only participating in projects where public EIAs are undertaken
Score 2
- not met: requirements in score 1 not met</t>
  </si>
  <si>
    <t>http://en.powerchina.cn/2013-06/24/content_16651936.htm</t>
  </si>
  <si>
    <t>The individual elements of the assessment are met or not as follows:
Score 1
- met: public policy committing to respect human rights or the ten principles of the UN Global Compact or the rights under the UDHR, "We respect and support the Universal Declaration of Human Rights adopted by the United Nations and we use our influence to prevent infringements of human rights from happening."
Score 2
- not met: policy committing to UNGPs or OECD Guidelines for MNEs. A Modern Slavery statement published for Innogy, part of the Company, mentiones the UNGPs but does not commit to them " In 2011, the United Nations published the “Guiding Principles on Business and Human Rights for Implementing the United Nations „Protect, Respect and Remedy“ Framework“ specifically referring to
the responsibility of companies regarding human rights. With this declaration we are taking account
of this responsibility and create transparency for the increased requirements and expectations of our
stakeholders."</t>
  </si>
  <si>
    <t>https://www.group.rwe/-/media/RWE/documents/01-der-konzern/rwe-code-of-conduct-en.PDF  ; https://iam.innogy.com/-/media/innogy/documents/ueber-innogy/innogy-im-ueberblick/innogy-modern-slavery-statement-en.pdf</t>
  </si>
  <si>
    <t>The individual elements of the assessment are met or not as follows:
Score 1
- met: public policy committing to respect fundamental labour rights, "We respect and support the core labour standards set out by the International Labour Organisation (ILO). We embrace diversity and equal treatment regardless of gender, marital status, ethnic origin, nationality, age, religion, sexual orientation, physical or mental disability. We uphold the right to freedom of association and recognise the right to collective bargaining. We aspire towards the highest level of health and safety across all workplaces and facilities."
- not met: supplier expectation. The Company's code of conduct extends these expectations to all partners, but does not explicitly list all ILO core labour standards
Score 2
- not met: commitment to respect freedom of association, right to collective bargaining, and rights not to be subjet to forced labour, child labour, or discrimination. The Company's code of conduct commits to some, but not all of these rights explicity. 
- not met: commitment to respect ILO conventions on labour standards on working hours and the health and safety of workers. The Company has commitments with regard to working hours and health and safetey but does not specifically reference the ILO conventions.
- not met: supplier expectation</t>
  </si>
  <si>
    <t xml:space="preserve">https://www.group.rwe/-/media/RWE/documents/01-der-konzern/rwe-code-of-conduct-en.PDF </t>
  </si>
  <si>
    <t>The individual elements of the assessment are met or not as follows:
Score 1
- not met: public policy committing to engage with potentially and actually affected stakeholders. "Our company regularly engages in communication in different ways with customers, academics, policymakers, representatives of environmental organisations, local government agencies, neighbours around our locations and other citizens. We also seek contact with players who are otherwise involved in issues relating to the energy industry, as well as
the corporate activities of RWE and its impacts on society as a whole."
- met: evidence that the Company regularly engages with potentially and actually affected stakeholders and/or their legitimate representatives. Discussed throughout linked document.
Score 2
- not met: commitment to engage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</si>
  <si>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https://www.group.rwe/-/media/RWE/documents/01-der-konzern/Verantwortung/cr-berichte/EN/en-bericht-2018.PDF</t>
  </si>
  <si>
    <t>The individual elements of the assessment are met or not as follows:
Score 1
- not met: indication of senior manager role(s) responsible for relevant human rights issues. The Company's code of conduct does "All managers who are responsible for employees need to give an annual report about the implementation of the Code of Conduct in their areas of responsibility." But this does not provide enough description to indicate the senior manager role(s).
Score 2
- met: description of how day-to-day responsibility is allocated across company functions. See pgs 38-39 of linked document.
- met: description of how day-to-day reponsibility is managed within the supply chain. See pgs 38-39 of linked document</t>
  </si>
  <si>
    <t>https://www.group.rwe/-/media/RWE/documents/01-der-konzern/rwe-code-of-conduct-en.PDF   ; https://iam.innogy.com/-/media/innogy/documents/ueber-innogy/innogy-im-ueberblick/innogy-modern-slavery-statement-en.pdf ; https://www.group.rwe/-/media/RWE/documents/01-der-konzern/Verantwortung/cr-berichte/EN/en-bericht-2018.PDF</t>
  </si>
  <si>
    <t>The individual elements of the assessment are met or not as follows:
Score 1
- not met: description of process(es) to identify human rights risks and impacts in specific locations or activities in its own operations. The Company has a general description of its process but not specific to location or activites. "Identifying, assessing and managing risks at the earliest possible stage are the function of the Risk Management Department at RWE AG. This includes our Group-wide reporting and
controlling systems. It also encompasses our guidelines on handling risks, and risk analysis within the scope of strategic, planning and controlling processes. The activities of the Risk Committee and Internal Auditing are also fundamental tenets of this work alongside reporting on the basis of the
Act on Control and Transparency of Enterprises (KonTraG). Internal Auditing ensures compliance with the RWE Code of Conduct in the course of the audits carried out. The principles of the Code of Conduct are included in the audit criteria. The Chief Compliance Officer regularly reports on this matter to the Executive Board of RWE AG and to the Audit Committee of the Supervisory Board."
- met: description of process(es) to identify human rights risks and impacts in specific locations or activities in its relevant business relationships. "The compliance rules and principles must be complied with for all procurement transactions alongside the RWE Code of Conduct. The supplier or service provider is obliged to adhere to these regulations. We review business relationships with business partners if it becomes known in the public domain that they have breached the principles of the UN Global Compact. We then take appropriate measures that we consider necessary and put them into action. For example, when deploying employees from subcontractors it is important to observe the aspects of labour law pertaining in the individual country of deployment. A risk assessment for specific product groups is used as a basis for the regulations to be observed by suppliers and they are explicitly agreed in separate contractual clauses."
Score 2
- not met: description of global systems for identifying human rights risks and impacts in consultation with stakeholders and/or experts
- not met: explanation of when HRIAs or ESIAs covering human rights are/will be carried out</t>
  </si>
  <si>
    <t>https://www.group.rwe/en/the-group/responsibility/sustainable-supply-chain/procurement</t>
  </si>
  <si>
    <t xml:space="preserve">The individual elements of the assessment are met or not as follows:
Score 1
- not met: description of global system to take action to prevent, mitigate, or remediate its salient human rights issues
- met: description of how global system applies to supply chain. See pg 38 of linked document.
- met: example of specific conclusions reached. See pg 39 of linked document
Score 2
- not met: both of the requirements under score 1 not met </t>
  </si>
  <si>
    <t>The individual elements of the assessment are met or not as follows:
Score 1
- not met: demonstration of how it communicates externally about its human rights impacts and how effective it has been in addressing those impacts
- not met: description of coummunications covering human rights impacts involving the Company's supply chain. The linked document mentions human rights particularly in procurement as an identified materiality risk but does not discuss impacts or addressing of impacts.
Score 2
- not met: description of how the Company has responded to specific human rights concerns raised by, or on behalf of, affected stakeholders
- not met: description of how the Company ensures affected or potentially affected stakeholders and their legitimate representatives are able to access the communications</t>
  </si>
  <si>
    <t>The individual elements of the assessment are met or not as follows:
Score 1
- met: one or more channel(s)/mechanism(s) accessible to all workers to raise complaints or concerns related to the Company. "External contact partners at the law firm Simmons &amp; Simmons LL.P. support the RWE Group and its staff when it comes to compliance with the RWE Code of Conduct. It is not only our staff who may contact the firm, but also third parties, such as suppliers or other business partners, who are welcome to get in touch with the external contact partner at any time."
Score 2
- not met: disclosure of data about practical operation of the channel(s)/mechanism(s)
- not met: availability in all appriorate languages
- met: ability for workers to raise complaints or concerns about human rights issues at the Company's suppliers or supplier expectation. The complaint mechanism explicitly references the Company's code of conduct, which includes suppliers.</t>
  </si>
  <si>
    <t>https://www.group.rwe/en/the-group/responsibility/compliance/external-contact-partners/?</t>
  </si>
  <si>
    <t>The individual elements of the assessment are met or not as follows:
Score 1
- met: one or more channel(s)/mechanism(s) accessible to external individuals. "External contact partners at the law firm Simmons &amp; Simmons LL.P. support the RWE Group and its staff when it comes to compliance with the RWE Code of Conduct. It is not only our staff who may contact the firm, but also third parties, such as suppliers or other business partners, who are welcome to get in touch with the external contact partner at any time."
Score 2
- not met: description of how the Company ensures the channel(s)/mechanism(s) is available to all potentially affected external stakeholders and in local languages
- met: ability for workers to raise complaints or concerns about human rights issues at the Company's suppliers or supplier expectation. The complain mechanism explicitly references the Company's code of conduct, which includes suppliers.</t>
  </si>
  <si>
    <t xml:space="preserve">The individual elements of the assessment are met or not as follows:
Score 1
- not met: public policy committing to respect indigenous peoples' rights in line with international law standards. The Company does include language about indigenous people in its Human Rights Policy Statement but does not explicitly commit to respecting their rights or reference international standards. See pg 4 of of linked document, "Thus, we do have the duty to minimize any negative physical, social and environmental impacts and risks on local communities and indigenous people. We recognize the special circumstances of indigenous people and that we must understand the concerns and expectations of the communities we work and live in to safeguard both their and our long-term prosperity.”
- not met: explicit reference and commitment to all outlined rights
Score 2
- not met: requirements in score 1 not met
</t>
  </si>
  <si>
    <t>The individual elements of the assessment are met or not as follows:
Score 1
- not met: policy committing to respect the rights of all affected communities. The Company does include language about affected communities in its Human Rights Policy Statement but does not explicitly commit to respecting their rights. See pg 4 of of linked document, "Thus, we do have the duty to minimize any negative physical, social and environmental impacts and risks on local communities and indigenous people. We recognize the special circumstances of indigenous people and that we must understand the concerns and expectations of the communities we work and live in to safeguard both their and our long-term prosperity.” and pg 2 “We know that our business operations have an impact on the people around us. (…). Furthermore, our commitment to human rights shows respect for the customers we supply with our products and services, for the communities in which we live together and last, but not least, for local and national goverments with which we seek an open and transparent relationship.”
- not met: regular publishing of information on policy implementation
- not met: description of approach to respecting affected community rights
Score 2
- not met: supplier expectation
- not met: implementation reports published in relevant languages</t>
  </si>
  <si>
    <t>https://www.eon.com/content/dam/eon/eon-com/content/sustainability/documents/20191119_Human%20Rights%20Policy%20Statement.pdf ; https://www.eon.com/content/dam/eon/eon-com/Documents/en/compliance-and-integrity/180109_ECR%20HSSE%20Policy_V7_EN_Signed.pdf</t>
  </si>
  <si>
    <t>The individual elements of the assessment are met or not as follows:
Score 1
- met: disclosure of quantitive information on health and safety. See pgs 75-76 of linked document.
- met: supplier expectation. "Our objective is to treat the employees of our subcontractors in the same way at all times as RWE’s own employees. We therefore take account of the number of subcontractor accidents in the LTIF rate"
Score 2
- met: explanation of significant incidents or adverse trends. See pgs 75-76 of linked document.
- met: procedure for reviewing suppliers' safety statistices during pre-qualification. "Approximately 1,400 suppliers were evaluated for occupational safety where procurement procedures involved hazard potential in the pre-qualification procedure to assess their suitability"</t>
  </si>
  <si>
    <t>The individual elements of the assessment are met or not as follows:
Score 1
- not met: policy committing to pay all employees a living wage and disclosure of how wage is calculated. The Company has policies regarding miniumum wage, but not a living wage.
Score 2
- not met: supplier expectation</t>
  </si>
  <si>
    <t>The individual elements of the assessment are met or not as follows:
Score 1
- not met: closed gender wage gap. The Company notes that it provides equal pay for equal work, but does not provide information regarding the wage gap (which concerns comparisons for average pay for the genders across all job functions). "Men and women at RWE are paid the same for equivalent activities. The compensation is based on the typical activities allocated to the remuneration groups. Gender is not
mentioned at all in our compensation guidelines and is irrelevant for remuneration. The amount of pay is therefore dependent on qualifications, the activity being carried out and the experience of the employees. The employee representatives ensure that equal treatment is maintained in the sphere of pay as in all other areas. The assignment to a tariff or salary group is linked to the job profile and is not dependent on gender."
- not met: timebound commitment for closing wage gap
- not met: reporting on gender wage gap information
Score 2
- not met: supplier expectation</t>
  </si>
  <si>
    <t>The individual elements of the assessment are met or not as follows:
Score 1
- not met: timebound plan for transition to 100% renewable. The Company aims to be net carbon neutral by 2040 and has goals for increasing its renewable production but does not have a timebound plan for 100% renewable. 
- not met: regular reporting against timebound plan
Score 2
- not met: 100% renewable energy portfolio</t>
  </si>
  <si>
    <t>https://www.group.rwe/-/media/RWE/documents/05-investor-relations/veroeffentlichungen-und-praesentationen/19-11-12-RWE-esg-presentation.pdf</t>
  </si>
  <si>
    <t>The individual elements of the assessment are met or not as follows:
Score 1
- met: commitment to anti-bribery principles, at a minimum prohibiting bribes to foreign public officials. "No corruption is tolerated and we take all necessary and appropriate measures to prevent corruption. Conflicts between employees’ private interests and the interests of the company are to be avoided. We make sure that no undue influence is exerted on policy-makers."
- met: supplier expectation. See above, which applies to suppliers.
Score 2
- not met: disclosure of information regarding corruption or bribery complaints
- not met: disclosure that no corruption or bribery complaints were made</t>
  </si>
  <si>
    <t>https://www.group.rwe/-/media/RWE/documents/01-der-konzern/rwe-code-of-conduct-en.PDF</t>
  </si>
  <si>
    <t>The individual elements of the assessment are met or not as follows:
Score 1
- not met: mandatory and regular training. The Company does mention some information about human rights training but it is not clear that these trainings are mandatory or regular for all employees, “We work continuously with our employees and managers to ensure that they are well informed and trained with regard to the impacts our business can have in order to increase their ability to respect human rights and related issues. For instance, managers at E.ON conduct annual meetings on awareness-raising with the staff members of their department on E.ON’s Employees Code of Conduct, which reflects our general human rights commitment.” See pg 4 of linked document. 
Score 2
- not met: requirements under score 1 not met</t>
  </si>
  <si>
    <t>The individual elements of the assessment are met or not as follows:
Score 1
- not met: timebound action plan to create gender balance at all company levels. See chart on pg 80 of linked document
- not met: demonstration of progress against action plan
Score 2
- not met: requirements under score 1 not met</t>
  </si>
  <si>
    <t>https://investor.southerncompany.com/information-for-investors/latest-news/latest-news-releases/press-release-details/2020/Southern-Company-earns-perfect-score-in-Human-Rights-Campaign-Foundations-2020-Corporate-Equality-Index/default.aspx ;  https://s2.q4cdn.com/471677839/files/doc_downloads/Governance/2017/code-of-ethics.pdf ; https://www.southerncompany.com/content/dam/southern-company/pdf/corpresponsibility/2018_Corporate_Responsibility_Report.pdf</t>
  </si>
  <si>
    <t>https://investor.southerncompany.com/information-for-investors/latest-news/latest-news-releases/press-release-details/2020/Southern-Company-earns-perfect-score-in-Human-Rights-Campaign-Foundations-2020-Corporate-Equality-Index/default.aspx ; https://s2.q4cdn.com/471677839/files/doc_downloads/Governance/2017/code-of-ethics.pdf ; https://www.southerncompany.com/content/dam/southern-company/pdf/corpresponsibility/2018_Corporate_Responsibility_Report.pdf</t>
  </si>
  <si>
    <t>The individual elements of the assessment are met or not as follows:
Score 1
- not met: public policy committing to engage with potentially and actually affected stakeholders The Company describes its approach to "Community Engagement" but it does not detail if and how this includes engagement with potentially and affected stakeholders and is also not a commitment to doing so.
- not met: evidence that the Company regularly engages with potentially and actually affected stakeholders and/or their legitimate representatives
Score 2
- not met: commitment to engaged with affected stakeholders and/or their legitimate representatives in the development or monitoring of its human rights approach
- not met: evidence that the Company regularly engages with affected stakeholders and/or their legitimate representatives in the development or monitoring of its human rights approach</t>
  </si>
  <si>
    <t>https://www.southerncompany.com/corporate-responsibility/community/outreach-engagement.html</t>
  </si>
  <si>
    <t>The individual elements of the assessment are met or not as follows:
Score 1
- met: one or more channel(s)/mechanism(s) accessible to all workers to raise complaints or concerns related to the Company "Our Values and Code of Ethics call on us to act with honesty, respect, fairness and integrity. But, when that doesn’t happen, the Concerns Program is a resource to report a wide range of illegal or unethical behaviors. All Southern Company system employees and contractors can use the program. The Concerns Program can be contacted at:
Call the confidential hotline at 1-800-754-9452
Email concerns@southernco.com
All concerns are treated confidentially and the company does not tolerate retaliation against anyone for filing a concern."
Score 2
- not met: disclosure of data about practical operation of the channel(s)/mechanism(s)
- not met: availability in all appriorate languages
- not met: ability for workers to raise complaints or concerns about human rights issues at the Company's suppliers or supplier expectation</t>
  </si>
  <si>
    <t>https://www.southerncompany.com/corporate-responsibility/committed-governance/values-and-ethics.html</t>
  </si>
  <si>
    <t>The individual elements of the assessment are met or not as follows:
Score 1
- met: disclosure of quantitive information on health and safety. See pg 33 of linked document.
- not met: supplier expectation
Score 2
- not met: explanation of significant incidents or adverse trends
- not met: procuder for reviewing suppliers' safety statistices during pre-qualification</t>
  </si>
  <si>
    <t>https://www.southerncompany.com/content/dam/southern-company/pdf/corpresponsibility/2018_Corporate_Responsibility_Report.pdf</t>
  </si>
  <si>
    <t xml:space="preserve">Indicator title </t>
  </si>
  <si>
    <t>E. ON SE</t>
  </si>
  <si>
    <t>EDF Energy​</t>
  </si>
  <si>
    <t>EDP - Energias de Portugal SA</t>
  </si>
  <si>
    <t>Engie SA</t>
  </si>
  <si>
    <t>Iberdrola SA</t>
  </si>
  <si>
    <t>RWE AG</t>
  </si>
  <si>
    <t>Freq 0</t>
  </si>
  <si>
    <t>Freq .5</t>
  </si>
  <si>
    <t>Freq 1</t>
  </si>
  <si>
    <t>Freq 1.5</t>
  </si>
  <si>
    <t>Freq 2</t>
  </si>
  <si>
    <t>Totals</t>
  </si>
  <si>
    <t>Commitment to respect human rights</t>
  </si>
  <si>
    <t>Commitment to respect the human rights of workers</t>
  </si>
  <si>
    <t>Commitment to engage with stakeholders</t>
  </si>
  <si>
    <t>Commitment to remedy</t>
  </si>
  <si>
    <t>Embedding - Responsibility and resources for day-to-day human rights functions</t>
  </si>
  <si>
    <t>HRDD - Identifying: Processes and triggers for identifying human rights risks and impacts</t>
  </si>
  <si>
    <t>HRDD - Assessing: Assessment of risks and impacts identified (salient risks and key industry risks)</t>
  </si>
  <si>
    <t>HRDD - Integrating and Acting: Integrating assessment findings internally and taking appropriate action</t>
  </si>
  <si>
    <t>HRDD - Tracking: Monitoring and evaluating the effectiveness of actions to respond to human rights risks and impacts</t>
  </si>
  <si>
    <t>HRDD - Reporting: Accounting for how human rights impacts are addressed</t>
  </si>
  <si>
    <t>Grievance channels/mechanisms to receive complaints or concerns from workers</t>
  </si>
  <si>
    <t>Grievance channels/mechanisms to receive complaints or concerns from external individuals and communities</t>
  </si>
  <si>
    <t>Remedying adverse impacts and incorporating lessons learned</t>
  </si>
  <si>
    <t xml:space="preserve">Commitment to respect indigenous peoples’ rights </t>
  </si>
  <si>
    <t xml:space="preserve">Commitment to respect all affected communities’ rights </t>
  </si>
  <si>
    <t>Benefit and ownership sharing policy</t>
  </si>
  <si>
    <t>Commitment to respect land rights</t>
  </si>
  <si>
    <t xml:space="preserve"> Land acquisition in supply chains</t>
  </si>
  <si>
    <t xml:space="preserve">Just and fair relocation policy implementation </t>
  </si>
  <si>
    <t>Public reporting on identified security risks and incidents</t>
  </si>
  <si>
    <t>Evidence of security provider human rights assessments</t>
  </si>
  <si>
    <t>Risk identification and mitigation in minerals supply chains</t>
  </si>
  <si>
    <t xml:space="preserve">Commitment to respect the rights of human rights and environmental defenders </t>
  </si>
  <si>
    <t xml:space="preserve">Health and safety statistics disclosure </t>
  </si>
  <si>
    <t>Living wage</t>
  </si>
  <si>
    <t xml:space="preserve">Gender wage gap reporting </t>
  </si>
  <si>
    <t>Environmental impact assessment and remediation</t>
  </si>
  <si>
    <t>Life cycle assessment</t>
  </si>
  <si>
    <t xml:space="preserve">Energy portfolio aligned with just energy transition </t>
  </si>
  <si>
    <t xml:space="preserve">Anti-corruption due diligence and reporting </t>
  </si>
  <si>
    <t xml:space="preserve">Payments to governments and beneficial ownership disclosure </t>
  </si>
  <si>
    <t>Equality training for management and employees</t>
  </si>
  <si>
    <t>Gender balance</t>
  </si>
  <si>
    <t>Title</t>
  </si>
  <si>
    <t>Indicator</t>
  </si>
  <si>
    <t>Score 1</t>
  </si>
  <si>
    <t>Score 2</t>
  </si>
  <si>
    <t>Points Available</t>
  </si>
  <si>
    <t xml:space="preserve"> Commitment to respect human rights</t>
  </si>
  <si>
    <t>The Company publicly commits to respecting human rights across its activities. It must be clear the commitment relates to all internationally recognised human rights, rather than to only one or more selected human rights. This only considers commitments to avoid adverse human rights impacts and does not include philanthropic commitments.</t>
  </si>
  <si>
    <t>The Company has a publicly available statement of policy committing it to respect human rights OR the ten principles of the UN Global Compact (as principles 1 and 2 include a commitment to respect human rights) OR the rights under the Universal Declaration of Human Rights (UDHR) OR the International Bill of Human Rights.</t>
  </si>
  <si>
    <t>The Company’s publicly available statement of policy also commits it to: the UN Guiding Principles on Business and Human Rights OR the OECD Guidelines for Multinational Enterprises.</t>
  </si>
  <si>
    <t>0, 1, 2</t>
  </si>
  <si>
    <t>The Company publicly commits to respecting the principles concerning fundamental rights at work in the eight ILO core conventions as set out in the Declaration on Fundamental Principles and Rights at Work (see Figure 14), together with those human rights of workers that are particularly relevant to the industry. It also has a publicly available statement of policy committing it to respect the human rights of workers in its business relationships, and in particular respecting the rights of workers in its supply chain.</t>
  </si>
  <si>
    <t>The Company has a publicly available statement of policy committing it to respecting the human rights that the ILO has declared to be fundamental rights at work (ILO Core Labour Standards) OR the Company has a publicly available statement of policy committing it to respecting the ten principles of the UN Global Compact (principles 3 to 6 are based on the ILO Declaration on Fundamental Principles and Rights at Work).
AND, 
in addition to one of the above, the Company’s policy commitment(s) also states that it expects its suppliers to commit to respecting each of the ILO core labour standards and explicitly lists them in that commitment.</t>
  </si>
  <si>
    <t xml:space="preserve">The Company’s policy statement on the ILO Core
Labour Standards includes explicit commitments to respect: freedom of association and the right to collective bargaining and the rights not to be subject to forced labour, child labour or discrimination in respect of employment and occupation. 
AND 
the Company’s publicly available statement of policy also commits it to respecting the ILO conventions on labour standards on working hours and the health and safety of its workers 
AND 
the Company’s policy commitment(s) also states that it expects its suppliers to commit to respecting the ILO conventions on labour standards on working hours and the health and safety of their workers. </t>
  </si>
  <si>
    <t>0, 0.5, 1, 1.5, 2</t>
  </si>
  <si>
    <t>The Company publicly commits to engage with its stakeholders, including potentially and actually affected stakeholders, and/or their legitimate representatives.</t>
  </si>
  <si>
    <t xml:space="preserve">The Company has a publicly available statement of policy committing it to engage with its potentially and actually affected stakeholders, including in local communities where relevant 
OR 
there is evidence that the Company regularly engages with potentially and actually affected stakeholders and/or their legitimate representatives. </t>
  </si>
  <si>
    <t>The Company’s publicly available statement of policy also commits it to engaging with affected stakeholders and/or their legitimate representatives in the development or monitoring of its human rights approach 
OR 
there is evidence that the Company regularly engages with potentially and actually affected stakeholders and/or their legitimate representatives in the development or monitoring of its human rights approach.</t>
  </si>
  <si>
    <t>The Company publicly commits to providing for or cooperating in remediation for affected individuals, workers and communities through legitimate processes (including judicial and non-judicial mechanisms, as appropriate), where it identifies that it has caused or contributed to adverse impacts.</t>
  </si>
  <si>
    <t>The Company has a publicly available statement of policy committing it to remedy the adverse impacts on individuals, workers and communities that it has caused or contributed to. _x000D_</t>
  </si>
  <si>
    <t xml:space="preserve">The policy commitment also includes a commitment to the following: Working with its suppliers to remedy adverse impacts which are directly linked to its operations, products or services through the suppliers’ own mechanisms or through collaborating with its suppliers on the development of third party non-judicial remedies_x000D_
AND_x000D_
the Company’s policy commitment recognises its approach to remedy should not obstruct access to other remedies, or it includes commitments to collaborating in initiatives that provide access to remedy. </t>
  </si>
  <si>
    <t>0, 1, 1.5, 2</t>
  </si>
  <si>
    <t>The Company outlines senior level responsibility for human rights within the Company as well as the organisation of the day-to-day responsibility for human rights across relevant internal functions.</t>
  </si>
  <si>
    <t>The Company indicates the senior manager role(s) responsible for relevant human rights issues within the Company (i.e. responsibility for human rights is assigned to a senior manager(s)) and this includes responsibility for the ILO core labour standards at a minimum.</t>
  </si>
  <si>
    <t>The Company also describes how day-to-day responsibility is allocated across the range of relevant functions of the company. 
AND 
The Company describes how day-to-day responsibility for managing human rights issues within its supply chain is allocated._x000D_</t>
  </si>
  <si>
    <t>The Company proactively identifies its human rights risks and impacts on an on-going basis, including when these are triggered by key moments of the Company’s activities (e.g. policy change, market entry, new projects, amongst others)._x000D_
Note: If a company describes that it has a clear global system for identifying human rights risks and impacts, then it is assumed that it operates that system in each particular location. As such, by complying with all criteria in score 2, a company is automatically assumed to have achieved a score 1.</t>
  </si>
  <si>
    <t>The Company describes the process(es) to identify its human rights risks and impacts: in specific locations or activities, covering its own operations (i.e. impacts that it may cause or contribute to) 
AND 
Through relevant business relationships, including its supply chain._x000D_</t>
  </si>
  <si>
    <t>The Company describes the global systems it has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 
AND 
The Company’s description includes an explanation of when human rights impact assessments (HRIAs) or environmental and social impact assessments (ESIAs) covering human rights are/will be carried out.</t>
  </si>
  <si>
    <t xml:space="preserve">Having identified its human rights risks and impacts, the Company assesses them and then prioritises its_x000D_
salient human rights risks and impacts. </t>
  </si>
  <si>
    <t>The Company describes its process(es) for assessing its human rights risks and impacts and what it considers to be its salient human rights issues including how relevant factors are taken into account, such as geographical, economic, social and other factors 
OR 
The Company publicly discloses the results of the assessments, which may be aggregated across its operations and locations.</t>
  </si>
  <si>
    <t>The Company meets both of the requirements under Score 1.</t>
  </si>
  <si>
    <t>The Company integrates the findings of its assessments of human rights risks and impacts into relevant internal functions and processes by taking appropriate actions to prevent, mitigate or remediate its salient human rights issues.</t>
  </si>
  <si>
    <t>The Company describes its global system to take action to prevent, mitigate or remediate its salient human rights issues, 
AND 
this includes a description of how its global system applies to its supply chain 
OR 
The Company provides an example of the specific conclusions reached and actions taken or to be taken on at least one of its salient human rights issues as a result of assessment processes in at least one of its activities/operations.</t>
  </si>
  <si>
    <t>0, 0.5, 1, 2</t>
  </si>
  <si>
    <t>The Company tracks and evaluates the effectiveness of actions taken in response to its human rights risks and impacts and describes how it uses that information to improve processes and systems on an ongoing basis._x000D_</t>
  </si>
  <si>
    <t>The Company describes the system(s) for tracking the actions taken in response to human rights risks and impacts assessed and for evaluating whether the actions have been effective or have missed key issues or not produced the desired results. 
OR 
It provides an example of the lessons learned while tracking the effectiveness of its actions on at least one of its salient human rights issues as a result of the due diligence process.</t>
  </si>
  <si>
    <t>0, 1, 2*</t>
  </si>
  <si>
    <t>The Company communicates externally how it addresses its human rights impacts in a manner that is accessible to its intended audiences, especially affected stakeholders who have raised concerns, providing enough information to evaluate the adequacy of the response(s) and does not pose risks to affected stakeholders or personnel. This communication is distinct from engagement with potentially affected stakeholders for the purposes of assessing or addressing specific impacts (See also Indicators B.2.1 and B.2.2).</t>
  </si>
  <si>
    <t>The Company describes or demonstrates how it communicates externally about its human rights impacts and how effective it has been in addressing those impacts (i.e. through the steps described in B.2.1 to B.2.4) 
AND 
The description includes communications covering human rights impacts involving the Company’s supply chain.</t>
  </si>
  <si>
    <t>The Company also describes how it has responded to specific human rights concerns raised by, or on behalf of, affected stakeholders 
AND 
The Company also describes how it ensures that the affected or potentially affected stakeholders and their legitimate representatives are able to access these communications._x000D_</t>
  </si>
  <si>
    <t>The Company has one or more channel(s)/mechanism(s) (its own, third party or shared) through which workers can raise complaints or concerns, including in relation to human rights issues. The channel(s)/mechanism(s) is available to all workers and takes into account accessibility by marginalised groups. The channel(s)/mechanism(s) is not used to undermine the role of legitimate trade unions (or equivalent worker bodies where the right to freedom of association and collective bargaining is restricted under law) in addressing labour-related disputes, nor to preclude access to judicial or other non-judicial_x000D_
grievance mechanisms._x000D_</t>
  </si>
  <si>
    <t xml:space="preserve">The Company indicates that it has one or more channel(s)/mechanism(s), or participates in a shared mechanism, accessible to all workers to raise complaints or concerns related to the Company._x000D_
Note: An explicit reference to human rights is not required, but a channel/mechanism that is specifically designed to cover other topics (e.g. a corruption hotline) will need to make clear to stakeholders that it can be used for human rights concerns as well. </t>
  </si>
  <si>
    <t>The Company also discloses data about the practical
operation of the channel(s)/mechanism(s), including
the number of grievances about human rights issues
filed, addressed or resolved. 
AND 
The company indicates that the channel(s)/mechanism(s) is available in all appropriate languages. 
AND 
The workers in its supply chain have access to either: the Company’s own channel(s)/ mechanism(s) to raise complaints or concerns about human rights issues at the Company’s suppliers or the Company expects its suppliers to establish a channel/mechanism for their workers to raise such complaints or concerns and to convey the same expectation on access to grievance channel(s) / mechanism(s) to their own suppliers.</t>
  </si>
  <si>
    <t>The Company has one or more channel(s)/mechanism(s) (its own, third party or shared) through which individuals and communities of users who may be adversely impacted by the Company can raise complaints or concerns, including in relation to human rights issues.</t>
  </si>
  <si>
    <t>The Company indicates that it has one or more channel(s)/mechanism(s), or participates in a shared mechanism, accessible to all external individuals and communities 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</si>
  <si>
    <t xml:space="preserve">The Company also describes how it ensures the channel(s)/mechanism(s) is accessible to all potentially affected external stakeholders at all its own operations, including in local languages. 
AND 
The Company describes how it ensures external individuals and communities have access to the Company’s own channel(s)/ mechanism(s) to raise complaints or concerns about human rights issues at the Company’s suppliers or the Company expects its suppliers to establish a channel/mechanism for them to raise such complaints or concerns, and to convey the same expectation on access to grievance channel(s) / mechanism(s) to their suppliers. </t>
  </si>
  <si>
    <t>The Company provides for or cooperates in remediation to victims where it has identified that it has caused or contributed to adverse human rights impacts (or others have brought such information to the Company’s attention, such as through its grievance channel(s)/mechanism(s)). It also incorporates the lessons learned from remediation approaches into its channel(s)/mechanism(s) and processes to prevent future impacts.</t>
  </si>
  <si>
    <t xml:space="preserve">For adverse human rights impacts which it has caused or to which it has contributed, the Company describes the approach it took to provide or enable a timely remedy for victims,
OR 
if no adverse impacts have been identified then the Company describes the approach it would take to provide or enable timely remedy for victims. </t>
  </si>
  <si>
    <t>For adverse human rights impacts which it has caused or to which it has contributed, the Company also describes changes to systems and procedures to prevent similar adverse impacts in the future 
OR 
if no adverse impacts have been identified then the Company describes the approach it would take to review and change systems and procedures to prevent similar adverse impacts in the future. 
AND 
The Company provides an evaluation of the effectiveness of the grievance channel(s)/mechanism(s).</t>
  </si>
  <si>
    <t xml:space="preserve">The Company commits to respect indigenous peoples’ rights and describes how that commitment is implemented in practice. </t>
  </si>
  <si>
    <t xml:space="preserve">The Company has a public policy committing to respect indigenous peoples’ rights in line with international law and standards, through its own operations and through supply chains and business relationships. The policy explicitly references and commits to respecting the rights outlined in the UN Declaration on the Rights of Indigenous Peoples 
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  </t>
  </si>
  <si>
    <t>The Company meets the criteria in SCORE 1 describes its process, in adherence with international standards, for understanding who is an indigenous person and what constitutes customary, ancestral, or collective land, territories, and resources.</t>
  </si>
  <si>
    <t>The Company discloses key information regarding the implementation of its policies on affected communities’ rights (in addition to engagement as outlined in A.1.4). It ensures that these policies are applied equitably to all stakeholders within affected communities, with particular attention to traditionally marginalized groups.</t>
  </si>
  <si>
    <t xml:space="preserve">The Company has a public policy committing to respect the rights of all communities affected by its projects and operations (including right to livelihoods, right to land, right to health, right to a healthy environment, consultations, etc) 
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 
OR 
if the Company has not engaged in any projects affecting specific communities in the annual reporting period, it states that and describes its approach in relation to all elements above. </t>
  </si>
  <si>
    <t xml:space="preserve">The Company’s policy extends this expectation to all relevant suppliers, contractors, subcontractors, and other business relationships, 
AND 
its policy and implementation reports are published in all relevant local languages. </t>
  </si>
  <si>
    <t xml:space="preserve">The Company discloses its process for engaging with affected communities for identifying benefit and ownership sharing opportunities, and reports on the implementation of that process. </t>
  </si>
  <si>
    <t xml:space="preserve">The Company has a public policy to identify potential benefit and ownership sharing options that serve affected communities. This policy recognises that affected communities have a right to decide their own priorities in terms of how they may benefit from projects. </t>
  </si>
  <si>
    <t>The Company discloses statistics for each of its projects and/or operations describing the demographics of its benefits and ownership sharing processes, including any final agreements, and if and how members of affected communities participated in the decision-making.</t>
  </si>
  <si>
    <t xml:space="preserve">The Company commits to respect land rights in its own operations and extends this commitment to relevant business relationships. </t>
  </si>
  <si>
    <t xml:space="preserve">The Company has a public policy committing to respecting land rights of legitimate tenure rights holders as set out in the UN Voluntary Guidelines on the Responsible Governance of Tenure of Land, Fisheries and Forests, including where land titles are not formally recorded.  </t>
  </si>
  <si>
    <t>The Company’s policy extends this expectation to all relevant suppliers, contractors, subcontractors, and other business relationships.</t>
  </si>
  <si>
    <t xml:space="preserve">The Company discloses its process for identifying legitimate tenure rights holders in its own operations and extends this commitment to relevant business relationships. </t>
  </si>
  <si>
    <t xml:space="preserve">When acquiring, leasing or making other arrangements to use (or restrict the use of) land in its own operations, the Company has a policy in place to identify legitimate tenure rights holders, with particular attention to vulnerable tenure rights holders.  </t>
  </si>
  <si>
    <t xml:space="preserve">The Company uses relocation as a matter of last resort, following IFC Performance Standard 5, and applying free, prior, and informed consent when relocation is deemed necessary. The Company tracks the impacts of its relocation policies and practices. </t>
  </si>
  <si>
    <t xml:space="preserve">The Company has a public policy that commits it to follow the substance of IFC Performance Standard 5 when relocation for a project is determined to be necessary 
AND 
the Company commits to not relocate or displace affected communities without obtaining free, prior, and informed consent (FPIC) and providing just and fair compensation, as agreed during the FPIC and resettlement process with relevant stakeholders. 
OR 
if the Company does not develop project sites directly, it states that and commits not to engage in projects where developers do not have these commitments in place. </t>
  </si>
  <si>
    <t>The Company meets the criteria in SCORE 1 and also publishes statistics regarding the number of people relocated by current and planned projects it is involved in, 
AND 
publishes regular (at least annually, throughout the life of the project) reviews of living conditions of relocated communities in scenarios where housing or other related compensation agreements were made. 
OR 
if the Company has not engaged in any projects involving relocations, it describes its approach in relation to all elements above.</t>
  </si>
  <si>
    <t>0, .5, 1, 1.5, 2</t>
  </si>
  <si>
    <t xml:space="preserve">The Company acknowledges the increased risks associated with operating in or sourcing materials from conflict-affected and high-risk areas, and reports on any identified risks in its own operations or business relationships in these contexts. </t>
  </si>
  <si>
    <t xml:space="preserve">The Company explicitly commits to address the heightened human rights risks associated with operations in conflict-affected and/or high-risk areas. 
AND 
The Company outlines the steps it takes to assess and mitigate these risks (or references where this information can be found in the Company’s human rights due diligence policy). </t>
  </si>
  <si>
    <t>The Company meets the criteria in SCORE 1 and regularly (at least annually) reports on security incidents identified and measures taken to address them both in its own operations and those of relevant suppliers, contractors, subcontractors, and other business relationships. 
OR 
If no security incidents were identified in the annual reporting period, the Company reports that.</t>
  </si>
  <si>
    <t>0, .5, 1, 2</t>
  </si>
  <si>
    <t xml:space="preserve">The Company discloses information about the implementation of its risk assessment processes with regards to the use of security forces and integrates a commitment to only engaging with private security forces that are held to international standards. </t>
  </si>
  <si>
    <t xml:space="preserve">The Company regularly (at least annually) conducts and publicly reports on the outcomes of its risk assessment process with regards to the use of security forces, referencing how its process aligns with human rights. </t>
  </si>
  <si>
    <t>The Company commits to adhere to the Voluntary Principles on Security and Human Rights 
AND 
if the Company uses private security forces, it discloses that and commits to only contract companies that are signatories to the International Code of Conduct for Private Security Providers. If the Company directly employs its security forces, it commits to abiding by the International Code of Conduct itself.</t>
  </si>
  <si>
    <t xml:space="preserve">The Company actively identifies and assesses human rights risks and impacts in its minerals supply chains in line with the OECD Guidance on Responsible Mineral Sourcing or equivalent international standards and the Company takes action to mitigate or prevent identified risks in its mineral supply. </t>
  </si>
  <si>
    <t xml:space="preserve">The Company publicly describes its processes for implementing the OECD Guidance on Responsible Mineral Sourcing or equivalent international standards, including Step 5 which mandates an annual public report on risk identification and mitigation. If the Company does not produce renewable energy technology using minerals, it requires any relevant technology providers, including battery storage providers, to do the above. </t>
  </si>
  <si>
    <t>The Company meets the criteria in SCORE 1 
AND 
the Company’s Step 5 report describes in detail at least one risk that was identified in its minerals supply chains and how that risk was mitigated (or what future plans for mitigating it are). 
OR 
If the Company identified no risks in the annual reporting period the Step 5 report notes that. If the Company does not produce renewable energy technology using minerals, it requires all relevant technology providers, including battery storage providers, to do the above.</t>
  </si>
  <si>
    <t xml:space="preserve">The Company commits to non-retaliation against human rights and environmental defenders, and explicitly supports their rights. </t>
  </si>
  <si>
    <t xml:space="preserve">The Company publicly commits to not retaliate against human rights or environmental defenders exercising their fundamental rights to freedom of expression, association, peaceful assembly, or protest, whether directly against the Company and its operations or not, and regardless of whether they are workers or community members affected by the Company’s operations, including journalists and local NGO members. 
AND 
The Company extends this expectation to all relevant suppliers, contractors, subcontractors, and other business relationships. </t>
  </si>
  <si>
    <t>The Company describes how this commitment is applied in practice (e.g. including in its due diligence process, doing analysis of civil society space in countries of operation, or continuous monitoring of risks to and attacks on defenders), and how it uses its leverage to mitigate these risks.</t>
  </si>
  <si>
    <t xml:space="preserve">The Company discloses key data regarding its health and safety performance. </t>
  </si>
  <si>
    <t xml:space="preserve">The Company discloses quantitative information on health and safety for its employees related to injury rates or lost days (or near miss frequency rate) and fatalities. 
AND 
The Company extends this expectation to all relevant suppliers, contractors, subcontractors, and other business relationships.  </t>
  </si>
  <si>
    <t>The Company explains any significant incidents or adverse trends from the disclosures in SCORE 1 
AND 
the Company has a procedure to review suppliers' safety statistics during pre-qualification, including disqualifying suppliers if they do not meet pre-established standards.</t>
  </si>
  <si>
    <t xml:space="preserve">The Company commits to paying all its employees a living wage and extends this requirement to all relevant business partners.  </t>
  </si>
  <si>
    <t>The Company has a policy committing it to pay all its employees a living wage and discloses how it calculates this wage, including if and how it engages relevant trade unions or equivalent worker bodies in the setting of the wage rate.</t>
  </si>
  <si>
    <t xml:space="preserve">The Company provides gender wage gap information and extends this requirement to all relevant business partners. </t>
  </si>
  <si>
    <t xml:space="preserve">The Company demonstrates that it has already closed the gender wage gap 
OR 
that it has a timebound commitment for closing the gender wage gap. 
AND 
The Company reports gender wage gap information at the company level across multiple pay bands.  </t>
  </si>
  <si>
    <t>The Company extends this expectation to all relevant suppliers, contractors, subcontractors, and other business relationships.</t>
  </si>
  <si>
    <t xml:space="preserve">The Company conducts and publishes environmental impact assessments for all its renewable energy projects, including specific information on potential harms and plans for mitigation. </t>
  </si>
  <si>
    <t>The Company undertakes public environmental impact assessments for all its renewable energy projects 
OR 
commits to only participating in projects where a public environmental impact assessment is undertaken. The assessments comply with the principles settled by the Espoo Convention and/or the EU Environmental Impact Assessment Directive and include all of the following:  a) timely consultations with affected communities, b) activities in protected areas c) environmental impacts affecting communities (such as access to clean water, impacts on soil), d) impacts on biodiversity, flora and forestry, or natural habitats (in compliance with the Convention on Biological Diversity and other relevant instruments), e) impacts on climate change, and f) plans for restoring the impacted environment, including through compensation measures, during and upon closure of the project.</t>
  </si>
  <si>
    <t>The Company meets the criteria in SCORE 1 and the Company reports on its compliance with government-mandated remediation fund requirements 
OR 
where it is not mandated by government, the Company reports on how it ensures there is an entity (either the Company itself, a bank, or an insurance company) to guarantee the payment for environmental restoration or compensations to people who may suffer from Company operations.</t>
  </si>
  <si>
    <t xml:space="preserve">The Company analyses and reports on and the life cycle assessments of the primary technologies it uses, including raw materials sourcing and waste generation as per ISO 14040. </t>
  </si>
  <si>
    <t xml:space="preserve">The Company undertakes or requires its technology suppliers to undertake regular public life cycle assessments of its primary technologies such as solar panels or wind turbines as per ISO 14040. The life cycle assessment extends to risks related to raw material sourcing and waste generation, including minerals and metals. </t>
  </si>
  <si>
    <t>The Company meets the criteria in SCORE 1 
AND 
has action plans in place to address potential adverse impacts identified during life cycle assessments 
AND 
the Company demonstrates and continually reports (at least annually) on progress made on the action plan.</t>
  </si>
  <si>
    <t xml:space="preserve">The Company demonstrates commitment to a just transition to fully renewable energy operations.  </t>
  </si>
  <si>
    <t>The Company has a timebound plan in place for a just energy transition out of non-renewable energy production, if not reached already 
AND 
the Company regularly (at least annually) reports on progress against this plan.</t>
  </si>
  <si>
    <t>The Company's energy production portfolio is 100% renewable energy.</t>
  </si>
  <si>
    <t xml:space="preserve">The Company adopts internationally recognized standards for prohibiting and addressing bribery and corruption, and reports on alleged instances of corruption as part of its reporting on grievance mechanism use and implementation.  </t>
  </si>
  <si>
    <t xml:space="preserve">The Company commits to the principles outlined in the OECD Convention on Combatting Bribery of Foreign Public Officials in International Business Transactions including, at a minimum, prohibiting bribes to foreign public officials. 
AND 
The Company extends this expectation to all relevant suppliers, contractors, subcontractors, and other business relationships.  </t>
  </si>
  <si>
    <t>The Company reports information regarding any corruption or bribery complaints or concerns received via its grievance mechanism/channels for external individuals and communities (see C.2). 
OR 
If no corruption reports were made on this platform the Company notes that.</t>
  </si>
  <si>
    <t xml:space="preserve">The Company discloses government payment information and requires beneficial ownership disclosure for its renewable energy operations. </t>
  </si>
  <si>
    <t>The Company discloses any payments made to governments for purchase or rent of land or natural resources related to its renewable energy projects 
AND 
discloses the terms under which those payments were made. 
OR 
If the Company is not involved in direct purchase or rent of land or natural resources, it expects its relevant suppliers, contractors, subcontractors, and other business relationships to disclose this information.</t>
  </si>
  <si>
    <t xml:space="preserve">The Company meets the criteria in SCORE 1 and the Company includes this disclosure as a precondition requirement for conducting business with all relevant suppliers, contractors, subcontractors, and other business relationships involved in renewable energy operations. </t>
  </si>
  <si>
    <t xml:space="preserve">The Company conducts regular equality training for both management and staff and extends this expectation to relevant business partners. </t>
  </si>
  <si>
    <t xml:space="preserve">The Company provides mandatory and regular (at least annual) in person, virtual, and/or written training, as per ILO Convention 190, to its staff on all types of contracts on equality, equity, diversity, anti-discrimination (including gender-based violence), and the Company’s policies and mechanisms for addressing it. </t>
  </si>
  <si>
    <t>The Company meets the criteria in SCORE 1 and the Company incentivizes its suppliers to do the same by providing materials and access to relevant resources for those who will be conducting trainings.</t>
  </si>
  <si>
    <t xml:space="preserve">The Company commits to and demonstrates progress towards gender balance. </t>
  </si>
  <si>
    <t>The Company commits to and has a public, timebound action plan to create gender balance at all company levels, 
AND 
demonstrates progress against it through regular (at least annual) reporting.</t>
  </si>
  <si>
    <t>The Company meets the criteria in SCORE 1 and discloses information that shows no single gender makes up more than 60% of the Company's board of directors, executives, or executive board.</t>
  </si>
  <si>
    <t xml:space="preserve">The individual elements of the assessment are met or not as follows:
Score 1
- met: public policy committing to respect human rights or the ten principles of the UN Global Compact or the rights under the UDHR. "EDP’s policy is inextricably linked to the respect we have for the Human Rights of our employees, partners and other stakeholders. EDP has joined the Global Compact Initiative in 2004 and annually reports its practices and progress under this UN initiative."
Score 2
- met: policy committing to UNGPs or OECD Guidelines for MNEs. </t>
  </si>
  <si>
    <t>Note</t>
  </si>
  <si>
    <t>This score was changed on review</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</si>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</sst>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u/>
      <sz val="12"/>
      <color theme="10"/>
      <name val="Calibri"/>
      <family val="2"/>
      <scheme val="minor"/>
    </font>
    <font>
      <u/>
      <sz val="12"/>
      <color rgb="FF0563C1"/>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b/>
      <sz val="11"/>
      <color theme="1"/>
      <name val="Calibri"/>
    </font>
    <font>
      <i/>
      <sz val="11"/>
      <color theme="1"/>
      <name val="Calibri"/>
    </font>
    <font>
      <sz val="11"/>
      <color rgb="FF000000"/>
      <name val="Calibri"/>
    </font>
    <font>
      <sz val="11"/>
      <color theme="1"/>
      <name val="Calibri"/>
    </font>
    <font>
      <sz val="12"/>
      <color theme="1"/>
      <name val="Calibri"/>
    </font>
  </fonts>
  <fills count="8">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D0CECE"/>
        <bgColor rgb="FF000000"/>
      </patternFill>
    </fill>
    <fill>
      <patternFill patternType="solid">
        <fgColor theme="2" tint="-0.249977111117893"/>
        <bgColor rgb="FFC0C0C0"/>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2"/>
      </bottom>
      <diagonal/>
    </border>
    <border>
      <left/>
      <right/>
      <top style="thin">
        <color theme="2"/>
      </top>
      <bottom style="thin">
        <color theme="2"/>
      </bottom>
      <diagonal/>
    </border>
    <border>
      <left style="thin">
        <color theme="2"/>
      </left>
      <right style="thin">
        <color indexed="64"/>
      </right>
      <top/>
      <bottom style="thin">
        <color theme="2"/>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s>
  <cellStyleXfs count="4">
    <xf numFmtId="0" fontId="0" fillId="0" borderId="0"/>
    <xf numFmtId="0" fontId="4" fillId="0" borderId="0" applyNumberFormat="0" applyFill="0" applyBorder="0" applyAlignment="0" applyProtection="0"/>
    <xf numFmtId="0" fontId="2" fillId="0" borderId="0"/>
    <xf numFmtId="9" fontId="2" fillId="0" borderId="0" applyFont="0" applyFill="0" applyBorder="0" applyAlignment="0" applyProtection="0"/>
  </cellStyleXfs>
  <cellXfs count="39">
    <xf numFmtId="0" fontId="0" fillId="0" borderId="0" xfId="0"/>
    <xf numFmtId="0" fontId="0" fillId="0" borderId="0" xfId="0" applyAlignment="1">
      <alignment vertical="top"/>
    </xf>
    <xf numFmtId="0" fontId="2" fillId="0" borderId="0" xfId="0" applyFont="1" applyAlignment="1">
      <alignment textRotation="45"/>
    </xf>
    <xf numFmtId="0" fontId="2" fillId="0" borderId="0" xfId="0" applyFont="1"/>
    <xf numFmtId="0" fontId="1" fillId="0" borderId="0" xfId="0" applyFont="1"/>
    <xf numFmtId="0" fontId="2" fillId="0" borderId="0" xfId="0" applyFont="1" applyAlignment="1">
      <alignment vertical="top"/>
    </xf>
    <xf numFmtId="0" fontId="1" fillId="2" borderId="2" xfId="0" applyFont="1" applyFill="1" applyBorder="1" applyAlignment="1">
      <alignment horizontal="center" vertical="top"/>
    </xf>
    <xf numFmtId="0" fontId="2" fillId="3" borderId="3" xfId="0" applyFont="1" applyFill="1" applyBorder="1" applyAlignment="1">
      <alignment vertical="top"/>
    </xf>
    <xf numFmtId="0" fontId="2" fillId="3" borderId="0" xfId="0" applyFont="1" applyFill="1" applyBorder="1" applyAlignment="1">
      <alignment vertical="top"/>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0" borderId="0" xfId="0" applyFont="1" applyBorder="1"/>
    <xf numFmtId="0" fontId="1" fillId="2" borderId="4" xfId="0" applyFont="1" applyFill="1" applyBorder="1" applyAlignment="1">
      <alignment horizontal="center" vertical="top"/>
    </xf>
    <xf numFmtId="0" fontId="1" fillId="2" borderId="1" xfId="0" applyFont="1" applyFill="1" applyBorder="1" applyAlignment="1">
      <alignment horizontal="center" vertical="top" textRotation="45"/>
    </xf>
    <xf numFmtId="0" fontId="2" fillId="3" borderId="2" xfId="0" applyFont="1" applyFill="1" applyBorder="1" applyAlignment="1">
      <alignment vertical="top"/>
    </xf>
    <xf numFmtId="0" fontId="0" fillId="0" borderId="0" xfId="0" applyAlignment="1">
      <alignment vertical="top" wrapText="1"/>
    </xf>
    <xf numFmtId="0" fontId="0" fillId="0" borderId="0" xfId="0" applyAlignment="1">
      <alignment horizontal="right" vertical="top"/>
    </xf>
    <xf numFmtId="0" fontId="3" fillId="0" borderId="0" xfId="0" applyFont="1" applyAlignment="1">
      <alignment vertical="top" wrapText="1"/>
    </xf>
    <xf numFmtId="0" fontId="3" fillId="0" borderId="0" xfId="0" applyFont="1" applyAlignment="1">
      <alignment horizontal="right" vertical="top" wrapText="1"/>
    </xf>
    <xf numFmtId="0" fontId="0" fillId="4" borderId="0" xfId="0" applyFill="1" applyAlignment="1">
      <alignment vertical="top" wrapText="1"/>
    </xf>
    <xf numFmtId="0" fontId="3" fillId="4" borderId="0" xfId="0" applyFont="1" applyFill="1" applyAlignment="1">
      <alignment vertical="top" wrapText="1"/>
    </xf>
    <xf numFmtId="0" fontId="3" fillId="4" borderId="0" xfId="0" applyFont="1" applyFill="1" applyAlignment="1">
      <alignment horizontal="right" vertical="top" wrapText="1"/>
    </xf>
    <xf numFmtId="0" fontId="4" fillId="4" borderId="0" xfId="1" applyFill="1" applyBorder="1" applyAlignment="1">
      <alignment vertical="top" wrapText="1"/>
    </xf>
    <xf numFmtId="0" fontId="0" fillId="4" borderId="0" xfId="0" applyFill="1" applyAlignment="1">
      <alignment horizontal="right" vertical="top" wrapText="1"/>
    </xf>
    <xf numFmtId="0" fontId="5" fillId="4" borderId="0" xfId="0" applyFont="1" applyFill="1" applyAlignment="1">
      <alignment vertical="top" wrapText="1"/>
    </xf>
    <xf numFmtId="0" fontId="7" fillId="0" borderId="0" xfId="0" applyFont="1" applyAlignment="1">
      <alignment vertical="top" wrapText="1"/>
    </xf>
    <xf numFmtId="0" fontId="8" fillId="6" borderId="0" xfId="0" applyFont="1" applyFill="1" applyAlignment="1">
      <alignment horizontal="center" vertical="top" wrapText="1"/>
    </xf>
    <xf numFmtId="0" fontId="9" fillId="3" borderId="0" xfId="2" applyFont="1" applyFill="1" applyAlignment="1">
      <alignment wrapText="1"/>
    </xf>
    <xf numFmtId="0" fontId="10" fillId="5" borderId="0" xfId="2" applyFont="1" applyFill="1"/>
    <xf numFmtId="9" fontId="10" fillId="5" borderId="0" xfId="3" applyFont="1" applyFill="1"/>
    <xf numFmtId="0" fontId="11" fillId="0" borderId="0" xfId="2" applyFont="1"/>
    <xf numFmtId="0" fontId="12" fillId="0" borderId="0" xfId="2" applyFont="1"/>
    <xf numFmtId="9" fontId="13" fillId="0" borderId="0" xfId="3" applyFont="1"/>
    <xf numFmtId="0" fontId="3" fillId="4" borderId="5" xfId="0" applyFont="1" applyFill="1" applyBorder="1" applyAlignment="1">
      <alignment vertical="top" wrapText="1"/>
    </xf>
    <xf numFmtId="0" fontId="4" fillId="4" borderId="5" xfId="1" applyFill="1" applyBorder="1" applyAlignment="1">
      <alignment vertical="top" wrapText="1"/>
    </xf>
    <xf numFmtId="0" fontId="6" fillId="7" borderId="0" xfId="0" applyFont="1" applyFill="1" applyAlignment="1">
      <alignment horizontal="center" vertical="top"/>
    </xf>
    <xf numFmtId="0" fontId="6" fillId="7" borderId="0" xfId="0" applyFont="1" applyFill="1" applyAlignment="1">
      <alignment horizontal="center" vertical="top" wrapText="1"/>
    </xf>
    <xf numFmtId="0" fontId="6" fillId="3" borderId="0" xfId="0" applyFont="1" applyFill="1" applyAlignment="1">
      <alignment horizontal="center" vertical="top" wrapText="1"/>
    </xf>
    <xf numFmtId="0" fontId="0" fillId="3" borderId="0" xfId="0" applyFill="1" applyAlignment="1">
      <alignment vertical="top"/>
    </xf>
  </cellXfs>
  <cellStyles count="4">
    <cellStyle name="Hyperlink" xfId="1" builtinId="8"/>
    <cellStyle name="Normal" xfId="0" builtinId="0"/>
    <cellStyle name="Normal 2" xfId="2" xr:uid="{D67FCCDF-4EAC-C84F-AAD6-DBFC29E03F97}"/>
    <cellStyle name="Percent 2" xfId="3" xr:uid="{283C48FF-05F8-864E-8AC5-A3EDE5A7761B}"/>
  </cellStyles>
  <dxfs count="8">
    <dxf>
      <font>
        <b/>
        <i val="0"/>
        <strike val="0"/>
        <condense val="0"/>
        <extend val="0"/>
        <outline val="0"/>
        <shadow val="0"/>
        <u val="none"/>
        <vertAlign val="baseline"/>
        <sz val="12"/>
        <color rgb="FF000000"/>
        <name val="Calibri"/>
        <family val="2"/>
        <scheme val="minor"/>
      </font>
      <fill>
        <patternFill patternType="solid">
          <fgColor rgb="FFC0C0C0"/>
          <bgColor theme="2" tint="-0.249977111117893"/>
        </patternFill>
      </fill>
      <alignment horizontal="center" vertical="top" textRotation="0" wrapText="0"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righ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solid">
          <fgColor indexed="64"/>
          <bgColor rgb="FFFFFFFF"/>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BD6CE4-90DF-954D-8044-2ADF6B6CFA5F}" name="Table1" displayName="Table1" ref="A1:F529" totalsRowShown="0" headerRowDxfId="0" dataDxfId="7">
  <autoFilter ref="A1:F529" xr:uid="{82224D48-7369-48D4-AA43-532F645FCEA1}"/>
  <tableColumns count="6">
    <tableColumn id="1" xr3:uid="{AA1827FB-C060-42A4-B5B8-DBC2B1C38750}" name="Company Name" dataDxfId="6"/>
    <tableColumn id="2" xr3:uid="{F6043213-58E2-4E5B-AB67-F98A3218C524}" name="Code" dataDxfId="5"/>
    <tableColumn id="3" xr3:uid="{2D22459A-2FC1-465B-8AE6-DB2079734EAF}" name="Score" dataDxfId="4"/>
    <tableColumn id="4" xr3:uid="{A6C33848-238A-4F94-A2D5-BF6F6DBD32EC}" name="Scoring Explanation " dataDxfId="3"/>
    <tableColumn id="5" xr3:uid="{E72DA203-6A07-4223-B706-88C34AFE253E}" name="Links Referenced" dataDxfId="2"/>
    <tableColumn id="6" xr3:uid="{B1A36B6D-62B8-43D6-ADFE-48A6AF524E74}" name="Note" dataDxfId="1"/>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documents.engie.com/publications/VA/Referential_HumanRights.pdf" TargetMode="External"/><Relationship Id="rId21" Type="http://schemas.openxmlformats.org/officeDocument/2006/relationships/hyperlink" Target="https://www.blackrock.com/corporate/responsibility/human-capital" TargetMode="External"/><Relationship Id="rId42" Type="http://schemas.openxmlformats.org/officeDocument/2006/relationships/hyperlink" Target="https://www.eon.com/content/dam/eon/eon-com/Documents/en/EON_SE_SupplierCodeofConduct/EON_SE_Supplier_Code_of_Conduct.pdf" TargetMode="External"/><Relationship Id="rId63" Type="http://schemas.openxmlformats.org/officeDocument/2006/relationships/hyperlink" Target="https://www.edf.fr/sites/default/files/contrib/groupe-edf/espaces-dedies/espace-finance-en/financial-information/regulated-information/reference-document/edf-ddr-2018-en.pdf" TargetMode="External"/><Relationship Id="rId84" Type="http://schemas.openxmlformats.org/officeDocument/2006/relationships/hyperlink" Target="https://www.edp.com/sites/default/files/en_pmdh_2018_comp.pdf" TargetMode="External"/><Relationship Id="rId138" Type="http://schemas.openxmlformats.org/officeDocument/2006/relationships/hyperlink" Target="https://www.engie.com/en/group/social-responsibility/csr-goals" TargetMode="External"/><Relationship Id="rId159" Type="http://schemas.openxmlformats.org/officeDocument/2006/relationships/hyperlink" Target="https://www.iberdrola.com/wcorp/gc/prod/en_US/corporativos/docs/IB_Sustainability_Report.pdf" TargetMode="External"/><Relationship Id="rId170" Type="http://schemas.openxmlformats.org/officeDocument/2006/relationships/hyperlink" Target="https://www.jinkosolar.eu/files/jinko/download/%202019%20CSR%20Report_Jinko%20Solar.pdf.pdf" TargetMode="External"/><Relationship Id="rId191" Type="http://schemas.openxmlformats.org/officeDocument/2006/relationships/hyperlink" Target="https://orsted.com/en/About-us/Corporate-Governance/Whistleblower-hotline%20;&#160;https:/orstedcdn.azureedge.net/-/media/Annual_2018/Sustainability_report_2018.ashx?la=en&amp;rev=ae72e27749aa4a34a5f2d91783da7431&amp;hash=75AB7D9FEE750ED5FBB41D7CA5E32980" TargetMode="External"/><Relationship Id="rId205" Type="http://schemas.openxmlformats.org/officeDocument/2006/relationships/hyperlink" Target="https://www.group.rwe/-/media/RWE/documents/01-der-konzern/rwe-code-of-conduct-en.PDF" TargetMode="External"/><Relationship Id="rId107" Type="http://schemas.openxmlformats.org/officeDocument/2006/relationships/hyperlink" Target="https://www.enel.com/content/dam/enel-com/governance_pdf/reports/annual-financial-report/2018/sustainability-report-2018.pdf" TargetMode="External"/><Relationship Id="rId11" Type="http://schemas.openxmlformats.org/officeDocument/2006/relationships/hyperlink" Target="https://accionacorp.blob.core.windows.net/media/3127720/humanrights_policy.pdf" TargetMode="External"/><Relationship Id="rId32" Type="http://schemas.openxmlformats.org/officeDocument/2006/relationships/hyperlink" Target="https://www.brookfield.com/sites/default/files/2019-09/BAM_ESG_Report_2018.pdf" TargetMode="External"/><Relationship Id="rId53" Type="http://schemas.openxmlformats.org/officeDocument/2006/relationships/hyperlink" Target="https://www.eon.com/content/dam/eon/eon-com/Documents/en/compliance-and-integrity/code-of-conduct/20180718_EON_Code_of_Conduct.pdf%20;%20https:/www.eon.com/content/dam/eon/eon-com/Documents/en/EON_SE_SupplierCodeofConduct/EON_SE_Supplier_Code_of_Conduct.pdf" TargetMode="External"/><Relationship Id="rId74" Type="http://schemas.openxmlformats.org/officeDocument/2006/relationships/hyperlink" Target="https://www.edp.com/sites/default/files/ethics_code.pdf" TargetMode="External"/><Relationship Id="rId128" Type="http://schemas.openxmlformats.org/officeDocument/2006/relationships/hyperlink" Target="https://engie-eps.com/wp-content/uploads/2019/01/0.ENGIE_human-rights-referential.pdf" TargetMode="External"/><Relationship Id="rId149" Type="http://schemas.openxmlformats.org/officeDocument/2006/relationships/hyperlink" Target="https://www.iberdrola.com/wcorp/gc/prod/en_US/corporativos/docs/IB_Sustainability_Report.pdf" TargetMode="External"/><Relationship Id="rId5" Type="http://schemas.openxmlformats.org/officeDocument/2006/relationships/hyperlink" Target="https://accionacorp.blob.core.windows.net/media/3348747/sustainability-report_2018.pdf" TargetMode="External"/><Relationship Id="rId95" Type="http://schemas.openxmlformats.org/officeDocument/2006/relationships/hyperlink" Target="https://www.enel.com/content/dam/enel-com/governance_pdf/reports/annual-financial-report/2018/sustainability-report-2018.pdf" TargetMode="External"/><Relationship Id="rId160" Type="http://schemas.openxmlformats.org/officeDocument/2006/relationships/hyperlink" Target="https://www.iberdrola.com/wcorp/gc/prod/en_US/sostenibilidad/docs/IB_Environmental_Footprint_Report.pdf" TargetMode="External"/><Relationship Id="rId181" Type="http://schemas.openxmlformats.org/officeDocument/2006/relationships/hyperlink" Target="http://www.nexteraenergy.com/sustainability/overview/about-this-report/by-the-numbers.html" TargetMode="External"/><Relationship Id="rId216" Type="http://schemas.openxmlformats.org/officeDocument/2006/relationships/hyperlink" Target="https://www.group.rwe/-/media/RWE/documents/01-der-konzern/Verantwortung/cr-berichte/EN/en-bericht-2018.PDF" TargetMode="External"/><Relationship Id="rId22" Type="http://schemas.openxmlformats.org/officeDocument/2006/relationships/hyperlink" Target="https://www.blackrock.com/corporate/literature/publication/blackrock-supplier-code-of-conduct-and-ethics.pdf" TargetMode="External"/><Relationship Id="rId43" Type="http://schemas.openxmlformats.org/officeDocument/2006/relationships/hyperlink" Target="https://www.eon.com/content/dam/eon/eon-com/Documents/en/sustainability-report/EON_Sustainability_Report_2018.pdf" TargetMode="External"/><Relationship Id="rId64" Type="http://schemas.openxmlformats.org/officeDocument/2006/relationships/hyperlink" Target="https://www.edf.fr/sites/default/files/contrib/groupe-edf/espaces-dedies/espace-finance-en/financial-information/regulated-information/reference-document/edf-ddr-2018-en.pdf" TargetMode="External"/><Relationship Id="rId118" Type="http://schemas.openxmlformats.org/officeDocument/2006/relationships/hyperlink" Target="https://www.business-humanrights.org/en/engie-renewable-energy-human-rights" TargetMode="External"/><Relationship Id="rId139" Type="http://schemas.openxmlformats.org/officeDocument/2006/relationships/hyperlink" Target="https://www.iberdrola.com/corporate-governance/corporate-governance-system/corporate-policies/policy-respect-human-rights" TargetMode="External"/><Relationship Id="rId85" Type="http://schemas.openxmlformats.org/officeDocument/2006/relationships/hyperlink" Target="https://www.edp.com/sites/default/files/ethics_code.pdf" TargetMode="External"/><Relationship Id="rId150" Type="http://schemas.openxmlformats.org/officeDocument/2006/relationships/hyperlink" Target="https://www.iberdrola.com/wcorp/gc/prod/en_US/corporativos/docs/IB_Sustainability_Report.pdf" TargetMode="External"/><Relationship Id="rId171" Type="http://schemas.openxmlformats.org/officeDocument/2006/relationships/hyperlink" Target="https://www.fpl.com/partner/pdf/supplier-code.pdf" TargetMode="External"/><Relationship Id="rId192" Type="http://schemas.openxmlformats.org/officeDocument/2006/relationships/hyperlink" Target="https://orstedcdn.azureedge.net/-/media/WWW/Docs/Corp/COM/Sustainability/Orsted-Code-of-Conduct-for-business-partners.ashx?la=en&amp;rev=3d28ba97fa7f455582ea3b2e250eebeb&amp;hash=CE8A922F14A5CE20F71AAD4F864AD34A" TargetMode="External"/><Relationship Id="rId206" Type="http://schemas.openxmlformats.org/officeDocument/2006/relationships/hyperlink" Target="https://www.group.rwe/-/media/RWE/documents/01-der-konzern/Verantwortung/cr-berichte/EN/en-bericht-2018.PDF" TargetMode="External"/><Relationship Id="rId12" Type="http://schemas.openxmlformats.org/officeDocument/2006/relationships/hyperlink" Target="https://accionacorp.blob.core.windows.net/media/3371202/sim_chiripa.pdf" TargetMode="External"/><Relationship Id="rId33" Type="http://schemas.openxmlformats.org/officeDocument/2006/relationships/hyperlink" Target="https://www.brookfield.com/sites/default/files/2019-09/BAM_ESG_Report_2018.pdf" TargetMode="External"/><Relationship Id="rId108" Type="http://schemas.openxmlformats.org/officeDocument/2006/relationships/hyperlink" Target="https://www.enel.com/content/dam/enel-com/investors/enel_policy_sui_diritti_umani_human_rights_policy.pdf" TargetMode="External"/><Relationship Id="rId129" Type="http://schemas.openxmlformats.org/officeDocument/2006/relationships/hyperlink" Target="https://engie-eps.com/wp-content/uploads/2019/01/0.ENGIE_human-rights-referential.pdf" TargetMode="External"/><Relationship Id="rId54" Type="http://schemas.openxmlformats.org/officeDocument/2006/relationships/hyperlink" Target="https://www.eon.com/content/dam/eon/eon-com/Documents/en/sustainability-report/EON_Sustainability_Report_2018.pdf" TargetMode="External"/><Relationship Id="rId75" Type="http://schemas.openxmlformats.org/officeDocument/2006/relationships/hyperlink" Target="https://www.edp.com/sites/default/files/ethics_code.pdf%20;%20https:/www.edp.com/en/stakeholder-relationship-policy" TargetMode="External"/><Relationship Id="rId96" Type="http://schemas.openxmlformats.org/officeDocument/2006/relationships/hyperlink" Target="https://www.enel.com/content/dam/enel-com/governance_pdf/reports/annual-financial-report/2018/sustainability-report-2018.pdf" TargetMode="External"/><Relationship Id="rId140" Type="http://schemas.openxmlformats.org/officeDocument/2006/relationships/hyperlink" Target="https://www.iberdrola.com/corporate-governance/corporate-governance-system/corporate-policies/occupational-safety-health-policy" TargetMode="External"/><Relationship Id="rId161" Type="http://schemas.openxmlformats.org/officeDocument/2006/relationships/hyperlink" Target="https://www.iberdrola.com/wcorp/gc/prod/en_US/corporativos/docs/IB_Sustainability_Report.pdf" TargetMode="External"/><Relationship Id="rId182" Type="http://schemas.openxmlformats.org/officeDocument/2006/relationships/hyperlink" Target="https://orstedcdn.azureedge.net/-/media/Annual_2018/Sustainability_report_2018.ashx?la=en&amp;rev=ae72e27749aa4a34a5f2d91783da7431&amp;hash=75AB7D9FEE750ED5FBB41D7CA5E32980" TargetMode="External"/><Relationship Id="rId217" Type="http://schemas.openxmlformats.org/officeDocument/2006/relationships/hyperlink" Target="https://www.southerncompany.com/corporate-responsibility/committed-governance/values-and-ethics.html" TargetMode="External"/><Relationship Id="rId6" Type="http://schemas.openxmlformats.org/officeDocument/2006/relationships/hyperlink" Target="https://accionacorp.blob.core.windows.net/media/3348747/sustainability-report_2018.pdf" TargetMode="External"/><Relationship Id="rId23" Type="http://schemas.openxmlformats.org/officeDocument/2006/relationships/hyperlink" Target="https://www.blackrock.com/corporate/about-us/social-impact" TargetMode="External"/><Relationship Id="rId119" Type="http://schemas.openxmlformats.org/officeDocument/2006/relationships/hyperlink" Target="https://documents.engie.com/publications/VA/Referential_HumanRights.pdf" TargetMode="External"/><Relationship Id="rId44" Type="http://schemas.openxmlformats.org/officeDocument/2006/relationships/hyperlink" Target="https://www.eon.com/content/dam/eon/eon-com/Documents/en/sustainability-report/EON_Sustainability_Report_2018.pdf" TargetMode="External"/><Relationship Id="rId65" Type="http://schemas.openxmlformats.org/officeDocument/2006/relationships/hyperlink" Target="https://www.bkms-system.com/bkwebanon/report/clientInfo?cin=5edf6%20;%20https://www.edf.fr/sites/default/files/contrib/groupe-edf/engagements/indicateurs/docs/edfgroup_indicateurs-dd-2018_3_en.pdf" TargetMode="External"/><Relationship Id="rId86" Type="http://schemas.openxmlformats.org/officeDocument/2006/relationships/hyperlink" Target="https://www.edp.com/sites/default/files/ethics_code.pdf" TargetMode="External"/><Relationship Id="rId130" Type="http://schemas.openxmlformats.org/officeDocument/2006/relationships/hyperlink" Target="https://engie-eps.com/wp-content/uploads/2019/01/0.ENGIE_human-rights-referential.pdf" TargetMode="External"/><Relationship Id="rId151" Type="http://schemas.openxmlformats.org/officeDocument/2006/relationships/hyperlink" Target="https://www.iberdrola.com/wcorp/gc/prod/en_US/corporativos/docs/IB_Sustainability_Report.pdf" TargetMode="External"/><Relationship Id="rId172" Type="http://schemas.openxmlformats.org/officeDocument/2006/relationships/hyperlink" Target="http://www.nexteraenergy.com/sustainability/communities.html%20;%20http:/www.nexteraenergy.com/sustainability/gri-index/materiality-assessment.html" TargetMode="External"/><Relationship Id="rId193" Type="http://schemas.openxmlformats.org/officeDocument/2006/relationships/hyperlink" Target="https://orstedcdn.azureedge.net/-/media/WWW/Docs/Corp/COM/Sustainability/Our-local-community-engagement-UK-021117.ashx?la=en&amp;hash=AB8806043011B9C661EB3F61304263D809473ED9&amp;hash=AB8806043011B9C661EB3F61304263D809473ED9&amp;rev=8f5560a0fda4448eb181dca3d1cf1490" TargetMode="External"/><Relationship Id="rId207" Type="http://schemas.openxmlformats.org/officeDocument/2006/relationships/hyperlink" Target="https://www.group.rwe/-/media/RWE/documents/01-der-konzern/rwe-code-of-conduct-en.PDF%20%20%20;%20https:/iam.innogy.com/-/media/innogy/documents/ueber-innogy/innogy-im-ueberblick/innogy-modern-slavery-statement-en.pdf%20;%20https:/www.group.rwe/-/media/RWE/documents/01-der-konzern/Verantwortung/cr-berichte/EN/en-bericht-2018.PDF" TargetMode="External"/><Relationship Id="rId13" Type="http://schemas.openxmlformats.org/officeDocument/2006/relationships/hyperlink" Target="https://accionacorp.blob.core.windows.net/media/3348747/sustainability-report_2018.pdf" TargetMode="External"/><Relationship Id="rId109" Type="http://schemas.openxmlformats.org/officeDocument/2006/relationships/hyperlink" Target="https://www.enel.com/content/dam/enel-com/governance_pdf/reports/annual-financial-report/2018/sustainability-report-2018.pdf" TargetMode="External"/><Relationship Id="rId34" Type="http://schemas.openxmlformats.org/officeDocument/2006/relationships/hyperlink" Target="https://bep.brookfield.com/~/media/Files/B/Brookfield-BEP-IR-V2/sustainability/bep-2019-esg-report-vf.pdf" TargetMode="External"/><Relationship Id="rId55" Type="http://schemas.openxmlformats.org/officeDocument/2006/relationships/hyperlink" Target="https://www.eon.com/content/dam/eon/eon-com/Documents/en/sustainability-report/EON_Sustainability_Report_2018.pdf" TargetMode="External"/><Relationship Id="rId76" Type="http://schemas.openxmlformats.org/officeDocument/2006/relationships/hyperlink" Target="https://www.edp.com/sites/default/files/edp_direitos_humanos_-_declaracao_de_compromisso_20170516-en.pdf" TargetMode="External"/><Relationship Id="rId97" Type="http://schemas.openxmlformats.org/officeDocument/2006/relationships/hyperlink" Target="https://www.enel.com/content/dam/enel-com/governance_pdf/reports/annual-financial-report/2018/sustainability-report-2018.pdf" TargetMode="External"/><Relationship Id="rId120" Type="http://schemas.openxmlformats.org/officeDocument/2006/relationships/hyperlink" Target="https://engie-eps.com/wp-content/uploads/2019/01/0.-ENGIE_Ethics-Compliance-Referential_EN.pdf" TargetMode="External"/><Relationship Id="rId141" Type="http://schemas.openxmlformats.org/officeDocument/2006/relationships/hyperlink" Target="https://www.iberdrola.com/wcorp/gc/prod/en_US/corporativos/docs/IB_Sustainability_Report.pdf" TargetMode="External"/><Relationship Id="rId7" Type="http://schemas.openxmlformats.org/officeDocument/2006/relationships/hyperlink" Target="https://www.acciona-energia.com/sustainability-innovation/queries-or-suggestions/" TargetMode="External"/><Relationship Id="rId162" Type="http://schemas.openxmlformats.org/officeDocument/2006/relationships/hyperlink" Target="https://www.iberdrola.com/wcorp/gc/prod/en_US/corporativos/docs/IB_Sustainability_Report.pdf" TargetMode="External"/><Relationship Id="rId183" Type="http://schemas.openxmlformats.org/officeDocument/2006/relationships/hyperlink" Target="https://orsted.com/-/media/WWW/Docs/Corp/COM/Sustainability/Code-of-Conduct-for-Business-Partners-September.ashx?la=en&amp;rev=7d97dc1d8ec643e184ee1cf7081c47e5&amp;hash=4BCDB20C1F254FAD75B14B2DB3FC0DD8" TargetMode="External"/><Relationship Id="rId218" Type="http://schemas.openxmlformats.org/officeDocument/2006/relationships/hyperlink" Target="https://www.southerncompany.com/content/dam/southern-company/pdf/corpresponsibility/2018_Corporate_Responsibility_Report.pdf" TargetMode="External"/><Relationship Id="rId24" Type="http://schemas.openxmlformats.org/officeDocument/2006/relationships/hyperlink" Target="https://www.blackrock.com/corporate/responsibility/human-capital" TargetMode="External"/><Relationship Id="rId45" Type="http://schemas.openxmlformats.org/officeDocument/2006/relationships/hyperlink" Target="https://www.eonenergy.com/about-us/maintaining-standards/modern-slavery-statement.html" TargetMode="External"/><Relationship Id="rId66" Type="http://schemas.openxmlformats.org/officeDocument/2006/relationships/hyperlink" Target="https://www.bkms-system.com/bkwebanon/report/clientInfo?cin=5edf6" TargetMode="External"/><Relationship Id="rId87" Type="http://schemas.openxmlformats.org/officeDocument/2006/relationships/hyperlink" Target="https://web3.cmvm.pt/english/sdi/emitentes/docs/CONV71337.pdf" TargetMode="External"/><Relationship Id="rId110" Type="http://schemas.openxmlformats.org/officeDocument/2006/relationships/hyperlink" Target="https://www.enel.com/content/dam/enel-com/governance_pdf/reports/annual-financial-report/2018/sustainability-report-2018.pdf" TargetMode="External"/><Relationship Id="rId131" Type="http://schemas.openxmlformats.org/officeDocument/2006/relationships/hyperlink" Target="https://engie-eps.com/wp-content/uploads/2019/01/0.ENGIE_human-rights-referential.pdf" TargetMode="External"/><Relationship Id="rId152" Type="http://schemas.openxmlformats.org/officeDocument/2006/relationships/hyperlink" Target="https://www.iberdrola.com/wcorp/gc/prod/en_US/corporativos/docs/IB_Sustainability_Report.pdf" TargetMode="External"/><Relationship Id="rId173" Type="http://schemas.openxmlformats.org/officeDocument/2006/relationships/hyperlink" Target="http://www.nexteraenergy.com/sustainability/overview/about-this-report.html" TargetMode="External"/><Relationship Id="rId194" Type="http://schemas.openxmlformats.org/officeDocument/2006/relationships/hyperlink" Target="https://orsted.com/-/media/WWW/Docs/Corp/COM/Sustainability/Code-of-Conduct-for-Business-Partners-September.ashx?la=en&amp;rev=7d97dc1d8ec643e184ee1cf7081c47e5&amp;hash=4BCDB20C1F254FAD75B14B2DB3FC0DD8" TargetMode="External"/><Relationship Id="rId208" Type="http://schemas.openxmlformats.org/officeDocument/2006/relationships/hyperlink" Target="https://www.group.rwe/en/the-group/responsibility/sustainable-supply-chain/procurement" TargetMode="External"/><Relationship Id="rId14" Type="http://schemas.openxmlformats.org/officeDocument/2006/relationships/hyperlink" Target="https://accionacorp.blob.core.windows.net/media/3348747/sustainability-report_2018.pdf" TargetMode="External"/><Relationship Id="rId35" Type="http://schemas.openxmlformats.org/officeDocument/2006/relationships/hyperlink" Target="https://bpy.brookfield.com/~/media/Files/B/Brookfield-BPY-IR-V2/governance-documents/2019/2019-03-01-bpy-brookfield-abc-policy-final.pdf" TargetMode="External"/><Relationship Id="rId56" Type="http://schemas.openxmlformats.org/officeDocument/2006/relationships/hyperlink" Target="https://www.edf.fr/sites/default/files/contrib/groupe-edf/engagements/rse/2019/20180626-accord-rse-en.pdf" TargetMode="External"/><Relationship Id="rId77" Type="http://schemas.openxmlformats.org/officeDocument/2006/relationships/hyperlink" Target="https://web3.cmvm.pt/english/sdi/emitentes/docs/CONV71337.pdf" TargetMode="External"/><Relationship Id="rId100" Type="http://schemas.openxmlformats.org/officeDocument/2006/relationships/hyperlink" Target="https://secure.ethicspoint.eu/domain/media/en/gui/102504/index.html%20;%20https:/www.enel.com/content/dam/enel-com/governance_pdf/reports/annual-financial-report/2018/sustainability-report-2018.pdf" TargetMode="External"/><Relationship Id="rId8" Type="http://schemas.openxmlformats.org/officeDocument/2006/relationships/hyperlink" Target="https://www.acciona-energia.com/sustainability-innovation/queries-or-suggestions/" TargetMode="External"/><Relationship Id="rId51" Type="http://schemas.openxmlformats.org/officeDocument/2006/relationships/hyperlink" Target="https://www.eon.com/en/ueber-uns/nachhaltigkeit/daten-und-fakten.html" TargetMode="External"/><Relationship Id="rId72" Type="http://schemas.openxmlformats.org/officeDocument/2006/relationships/hyperlink" Target="https://www.edf.fr/sites/default/files/contrib/groupe-edf/espaces-dedies/espace-finance-en/financial-information/regulated-information/reference-document/edf-ddr-2018-en.pdf" TargetMode="External"/><Relationship Id="rId93" Type="http://schemas.openxmlformats.org/officeDocument/2006/relationships/hyperlink" Target="https://www.enel.com/content/dam/enel-com/investors/enel_policy_sui_diritti_umani_human_rights_policy.pdf" TargetMode="External"/><Relationship Id="rId98" Type="http://schemas.openxmlformats.org/officeDocument/2006/relationships/hyperlink" Target="https://www.enel.com/content/dam/enel-com/governance_pdf/reports/annual-financial-report/2018/sustainability-report-2018.pdf" TargetMode="External"/><Relationship Id="rId121" Type="http://schemas.openxmlformats.org/officeDocument/2006/relationships/hyperlink" Target="https://www.engie.com/sites/default/files/assets/documents/2020-01/engie-ddr-2018-vdef-va.pdf" TargetMode="External"/><Relationship Id="rId142" Type="http://schemas.openxmlformats.org/officeDocument/2006/relationships/hyperlink" Target="https://www.iberdrola.com/wcorp/gc/prod/en_US/corporativos/docs/IB_Sustainability_Report.pdf" TargetMode="External"/><Relationship Id="rId163" Type="http://schemas.openxmlformats.org/officeDocument/2006/relationships/hyperlink" Target="https://www.iberdrola.com/wcorp/gc/prod/en_US/corporativos/docs/IB_Sustainability_Report.pdf" TargetMode="External"/><Relationship Id="rId184" Type="http://schemas.openxmlformats.org/officeDocument/2006/relationships/hyperlink" Target="https://orstedcdn.azureedge.net/-/media/WWW/Docs/Corp/COM/Sustainability/Orsted-Stakeholder-UK-021117.ashx?la=en&amp;hash=66611AFFA9434833E39B56E13953D994E0DC44A3&amp;hash=66611AFFA9434833E39B56E13953D994E0DC44A3&amp;rev=a01ca8bbb0b242cb8d5a18122bdd4fbb;%20https://orstedcdn.azureedge.net/-/media/WWW/Docs/Corp/COM/Sustainability/Our-local-community-engagement-UK-021117.ashx?la=en&amp;hash=AB8806043011B9C661EB3F61304263D809473ED9&amp;hash=AB8806043011B9C661EB3F61304263D809473ED9&amp;rev=8f5560a0fda4448eb181dca3d1cf1490%20;%20https://orstedcdn.azureedge.net/-/media/Annual_2018/Sustainability_report_2018.ashx?la=en&amp;rev=ae72e27749aa4a34a5f2d91783da7431&amp;hash=75AB7D9FEE750ED5FBB41D7CA5E32980" TargetMode="External"/><Relationship Id="rId189" Type="http://schemas.openxmlformats.org/officeDocument/2006/relationships/hyperlink" Target="https://orstedcdn.azureedge.net/-/media/Annual_2018/Sustainability_report_2018.ashx?la=en&amp;rev=ae72e27749aa4a34a5f2d91783da7431&amp;hash=75AB7D9FEE750ED5FBB41D7CA5E32980" TargetMode="External"/><Relationship Id="rId219" Type="http://schemas.openxmlformats.org/officeDocument/2006/relationships/hyperlink" Target="http://en.cgnpc.com.cn/encgn/re2019/201909/3b943aa365374c3d94842dae9802192f/files/55fd655f6e1942088f05e2852de63e6a.pdf" TargetMode="External"/><Relationship Id="rId3" Type="http://schemas.openxmlformats.org/officeDocument/2006/relationships/hyperlink" Target="https://accionacorp.blob.core.windows.net/media/3348747/sustainability-report_2018.pdf" TargetMode="External"/><Relationship Id="rId214" Type="http://schemas.openxmlformats.org/officeDocument/2006/relationships/hyperlink" Target="https://www.group.rwe/-/media/RWE/documents/01-der-konzern/Verantwortung/cr-berichte/EN/en-bericht-2018.PDF" TargetMode="External"/><Relationship Id="rId25" Type="http://schemas.openxmlformats.org/officeDocument/2006/relationships/hyperlink" Target="https://www.blackrock.com/corporate/literature/publication/uk-gpg-report-2018-19.pdf" TargetMode="External"/><Relationship Id="rId46" Type="http://schemas.openxmlformats.org/officeDocument/2006/relationships/hyperlink" Target="https://www.eon.com/en/about-us/compliance/whistleblower-hotline.html" TargetMode="External"/><Relationship Id="rId67" Type="http://schemas.openxmlformats.org/officeDocument/2006/relationships/hyperlink" Target="https://www.edf.fr/sites/default/files/contrib/groupe-edf/engagements/rse/2019/20180626-accord-rse-en.pdf" TargetMode="External"/><Relationship Id="rId116" Type="http://schemas.openxmlformats.org/officeDocument/2006/relationships/hyperlink" Target="https://www.enel.com/content/dam/enel-com/governance_pdf/reports/annual-financial-report/2018/sustainability-report-2018.pdf" TargetMode="External"/><Relationship Id="rId137" Type="http://schemas.openxmlformats.org/officeDocument/2006/relationships/hyperlink" Target="https://www.engie.com/sites/default/files/assets/documents/2019-11/engie_ri_2019_va_v2_12-06-19.pdf" TargetMode="External"/><Relationship Id="rId158" Type="http://schemas.openxmlformats.org/officeDocument/2006/relationships/hyperlink" Target="https://www.iberdrola.com/wcorp/gc/prod/en_US/corporativos/docs/IB_Sustainability_Report.pdf" TargetMode="External"/><Relationship Id="rId20" Type="http://schemas.openxmlformats.org/officeDocument/2006/relationships/hyperlink" Target="https://annualreport2017.acciona.com/download/02_memoria_sostenibilidad/Sustainability-Report-2017.PDF" TargetMode="External"/><Relationship Id="rId41" Type="http://schemas.openxmlformats.org/officeDocument/2006/relationships/hyperlink" Target="https://www.eon.com/en/ueber-uns/nachhaltigkeit/our-commitments.html%20;%20https:/www.eon.com/content/dam/eon/eon-com/images/About_EON/nachhaltigkeit/sdg/Code_of_Conduct%20EN.pdf" TargetMode="External"/><Relationship Id="rId62" Type="http://schemas.openxmlformats.org/officeDocument/2006/relationships/hyperlink" Target="https://www.edf.fr/sites/default/files/contrib/groupe-edf/espaces-dedies/espace-finance-en/financial-information/regulated-information/reference-document/edf-ddr-2018-en.pdf" TargetMode="External"/><Relationship Id="rId83" Type="http://schemas.openxmlformats.org/officeDocument/2006/relationships/hyperlink" Target="https://www.edp.com/en/contact-ethics-ombudsman" TargetMode="External"/><Relationship Id="rId88" Type="http://schemas.openxmlformats.org/officeDocument/2006/relationships/hyperlink" Target="https://web3.cmvm.pt/english/sdi/emitentes/docs/CONV71337.pdf" TargetMode="External"/><Relationship Id="rId111" Type="http://schemas.openxmlformats.org/officeDocument/2006/relationships/hyperlink" Target="https://www.enel.com/content/dam/enel-com/governance_pdf/reports/annual-financial-report/2018/sustainability-report-2018.pdf" TargetMode="External"/><Relationship Id="rId132" Type="http://schemas.openxmlformats.org/officeDocument/2006/relationships/hyperlink" Target="https://www.engie.com/sites/default/files/assets/documents/2019-11/engie_ri_2019_va_v2_12-06-19.pdf" TargetMode="External"/><Relationship Id="rId153" Type="http://schemas.openxmlformats.org/officeDocument/2006/relationships/hyperlink" Target="https://www.iberdrola.com/wcorp/gc/prod/en_US/corporativos/docs/stakeholder_relations_policy.pdf" TargetMode="External"/><Relationship Id="rId174" Type="http://schemas.openxmlformats.org/officeDocument/2006/relationships/hyperlink" Target="https://nextera.alertline.com/gcs/welcome" TargetMode="External"/><Relationship Id="rId179" Type="http://schemas.openxmlformats.org/officeDocument/2006/relationships/hyperlink" Target="http://www.investor.nexteraenergy.com/~/media/Files/N/NEE-IR/corporate-governance/governance-documents/codeofbusinessconductandethics.pdf%20;%20https:/www.fpl.com/partner/pdf/supplier-code.pdf" TargetMode="External"/><Relationship Id="rId195" Type="http://schemas.openxmlformats.org/officeDocument/2006/relationships/hyperlink" Target="https://orsted.com/-/media/WWW/Docs/Corp/COM/Sustainability/Code-of-Conduct-for-Business-Partners-September.ashx?la=en&amp;rev=7d97dc1d8ec643e184ee1cf7081c47e5&amp;hash=4BCDB20C1F254FAD75B14B2DB3FC0DD8" TargetMode="External"/><Relationship Id="rId209" Type="http://schemas.openxmlformats.org/officeDocument/2006/relationships/hyperlink" Target="https://www.group.rwe/-/media/RWE/documents/01-der-konzern/Verantwortung/cr-berichte/EN/en-bericht-2018.PDF" TargetMode="External"/><Relationship Id="rId190" Type="http://schemas.openxmlformats.org/officeDocument/2006/relationships/hyperlink" Target="https://orsted.com/en/About-us/Corporate-Governance/Whistleblower-hotline%20;&#160;https:/orstedcdn.azureedge.net/-/media/Annual_2018/Sustainability_report_2018.ashx?la=en&amp;rev=ae72e27749aa4a34a5f2d91783da7431&amp;hash=75AB7D9FEE750ED5FBB41D7CA5E32980" TargetMode="External"/><Relationship Id="rId204" Type="http://schemas.openxmlformats.org/officeDocument/2006/relationships/hyperlink" Target="https://www.group.rwe/-/media/RWE/documents/01-der-konzern/rwe-code-of-conduct-en.PDF%20%0d&#160;%20;%20https:/iam.innogy.com/-/media/innogy/documents/ueber-innogy/innogy-im-ueberblick/innogy-modern-slavery-statement-en.pdf" TargetMode="External"/><Relationship Id="rId220" Type="http://schemas.openxmlformats.org/officeDocument/2006/relationships/hyperlink" Target="http://www.investor.nexteraenergy.com/~/media/Files/N/NEE-IR/corporate-governance/governance-documents/codeofbusinessconductandethics.pdf%20;%20https:/www.fpl.com/partner/pdf/supplier-code.pdf" TargetMode="External"/><Relationship Id="rId15" Type="http://schemas.openxmlformats.org/officeDocument/2006/relationships/hyperlink" Target="https://accionacorp.blob.core.windows.net/media/3348747/sustainability-report_2018.pdf" TargetMode="External"/><Relationship Id="rId36" Type="http://schemas.openxmlformats.org/officeDocument/2006/relationships/hyperlink" Target="https://www.brookfield.com/sites/default/files/2019-02/Positive%20Work%20Environment%20Policy.pdf" TargetMode="External"/><Relationship Id="rId57" Type="http://schemas.openxmlformats.org/officeDocument/2006/relationships/hyperlink" Target="https://www.edf.fr/sites/default/files/contrib/groupe-edf/engagements/rse/2019/20180626-accord-rse-en.pdf" TargetMode="External"/><Relationship Id="rId106" Type="http://schemas.openxmlformats.org/officeDocument/2006/relationships/hyperlink" Target="https://www.enel.com/content/dam/enel-com/governance_pdf/reports/annual-financial-report/2018/sustainability-report-2018.pdf" TargetMode="External"/><Relationship Id="rId127" Type="http://schemas.openxmlformats.org/officeDocument/2006/relationships/hyperlink" Target="https://engie-eps.com/wp-content/uploads/2019/01/0.ENGIE_human-rights-referential.pdf%20;&#160;https:/engie-eps.com/wp-content/uploads/2019/01/0.-ENGIE_Ethics-Compliance-Referential_EN.pdf" TargetMode="External"/><Relationship Id="rId10" Type="http://schemas.openxmlformats.org/officeDocument/2006/relationships/hyperlink" Target="https://accionacorp.blob.core.windows.net/media/3127720/humanrights_policy.pdf" TargetMode="External"/><Relationship Id="rId31" Type="http://schemas.openxmlformats.org/officeDocument/2006/relationships/hyperlink" Target="https://bip.brookfield.com/~/media/Files/B/Brookfield-BIP-IR-V2/code-of-business-conduct-and-ethics-march-2018.pdf%20;%20https:/secure.ethicspoint.com/domain/media/en/gui/58802/index.html" TargetMode="External"/><Relationship Id="rId52" Type="http://schemas.openxmlformats.org/officeDocument/2006/relationships/hyperlink" Target="https://www.eon.com/content/dam/eon/eon-com/Documents/en/sustainability-report/EON_Sustainability_Report_2018.pdf" TargetMode="External"/><Relationship Id="rId73" Type="http://schemas.openxmlformats.org/officeDocument/2006/relationships/hyperlink" Target="https://www.edp.com/en/sustainability/social-dimension/human-rights" TargetMode="External"/><Relationship Id="rId78" Type="http://schemas.openxmlformats.org/officeDocument/2006/relationships/hyperlink" Target="https://web3.cmvm.pt/english/sdi/emitentes/docs/CONV71337.pdf" TargetMode="External"/><Relationship Id="rId94" Type="http://schemas.openxmlformats.org/officeDocument/2006/relationships/hyperlink" Target="https://www.enel.com/content/dam/enel-com/investors/enel_policy_sui_diritti_umani_human_rights_policy.pdf" TargetMode="External"/><Relationship Id="rId99" Type="http://schemas.openxmlformats.org/officeDocument/2006/relationships/hyperlink" Target="https://www.enel.com/content/dam/enel-com/governance_pdf/reports/annual-financial-report/2018/sustainability-report-2018.pdf" TargetMode="External"/><Relationship Id="rId101" Type="http://schemas.openxmlformats.org/officeDocument/2006/relationships/hyperlink" Target="https://secure.ethicspoint.eu/domain/media/en/gui/102504/index.html" TargetMode="External"/><Relationship Id="rId122" Type="http://schemas.openxmlformats.org/officeDocument/2006/relationships/hyperlink" Target="https://documents.engie.com/publications/VA/Referential_HumanRights.pdf" TargetMode="External"/><Relationship Id="rId143" Type="http://schemas.openxmlformats.org/officeDocument/2006/relationships/hyperlink" Target="https://www.iberdrola.com/wcorp/gc/prod/en_US/corporativos/docs/IB_Sustainability_Report.pdf" TargetMode="External"/><Relationship Id="rId148" Type="http://schemas.openxmlformats.org/officeDocument/2006/relationships/hyperlink" Target="https://www.iberdrola.com/wcorp/gc/prod/en_US/corporativos/docs/IB_Sustainability_Report.pdf" TargetMode="External"/><Relationship Id="rId164" Type="http://schemas.openxmlformats.org/officeDocument/2006/relationships/hyperlink" Target="https://www.iberdrola.com/wcorp/gc/prod/en_US/corporativos/docs/equal_opportunity_reconciliation_policy.pdf" TargetMode="External"/><Relationship Id="rId169" Type="http://schemas.openxmlformats.org/officeDocument/2006/relationships/hyperlink" Target="http://ir.jinkosolar.com/static-files/ed0c40da-6be3-42fc-a779-03b16094c4e1" TargetMode="External"/><Relationship Id="rId185" Type="http://schemas.openxmlformats.org/officeDocument/2006/relationships/hyperlink" Target="https://orstedcdn.azureedge.net/-/media/Annual_2018/Sustainability_report_2018.ashx?la=en&amp;rev=ae72e27749aa4a34a5f2d91783da7431&amp;hash=75AB7D9FEE750ED5FBB41D7CA5E32980" TargetMode="External"/><Relationship Id="rId4" Type="http://schemas.openxmlformats.org/officeDocument/2006/relationships/hyperlink" Target="https://accionacorp.blob.core.windows.net/media/3127720/humanrights_policy.pdf%20;%20https:/accionacorp.blob.core.windows.net/media/3348747/sustainability-report_2018.pdf" TargetMode="External"/><Relationship Id="rId9" Type="http://schemas.openxmlformats.org/officeDocument/2006/relationships/hyperlink" Target="https://accionacorp.blob.core.windows.net/media/3348747/sustainability-report_2018.pdf" TargetMode="External"/><Relationship Id="rId180" Type="http://schemas.openxmlformats.org/officeDocument/2006/relationships/hyperlink" Target="http://www.nexteraenergy.com/sustainability/overview/about-this-report/by-the-numbers.html" TargetMode="External"/><Relationship Id="rId210" Type="http://schemas.openxmlformats.org/officeDocument/2006/relationships/hyperlink" Target="https://www.group.rwe/-/media/RWE/documents/01-der-konzern/Verantwortung/cr-berichte/EN/en-bericht-2018.PDF" TargetMode="External"/><Relationship Id="rId215" Type="http://schemas.openxmlformats.org/officeDocument/2006/relationships/hyperlink" Target="https://www.group.rwe/-/media/RWE/documents/05-investor-relations/veroeffentlichungen-und-praesentationen/19-11-12-RWE-esg-presentation.pdf" TargetMode="External"/><Relationship Id="rId26" Type="http://schemas.openxmlformats.org/officeDocument/2006/relationships/hyperlink" Target="https://ir.blackrock.com/interactive/newlookandfeel/4048287/CodeofBusinessConductandEthics.pdf" TargetMode="External"/><Relationship Id="rId47" Type="http://schemas.openxmlformats.org/officeDocument/2006/relationships/hyperlink" Target="https://www.eon.com/en/about-us/compliance/whistleblower-hotline.html" TargetMode="External"/><Relationship Id="rId68" Type="http://schemas.openxmlformats.org/officeDocument/2006/relationships/hyperlink" Target="https://www.edf.fr/sites/default/files/contrib/groupe-edf/engagements/indicateurs/docs/edfgroup_indicateurs-dd-2018_3_en.pdf" TargetMode="External"/><Relationship Id="rId89" Type="http://schemas.openxmlformats.org/officeDocument/2006/relationships/hyperlink" Target="https://www.edp.com/en/climate-change" TargetMode="External"/><Relationship Id="rId112" Type="http://schemas.openxmlformats.org/officeDocument/2006/relationships/hyperlink" Target="https://www.enel.com/content/dam/enel-com/governance_pdf/reports/annual-financial-report/2018/sustainability-report-2018.pdf" TargetMode="External"/><Relationship Id="rId133" Type="http://schemas.openxmlformats.org/officeDocument/2006/relationships/hyperlink" Target="https://www.engie.co.uk/wp-content/uploads/2019/07/responsible-business-charter.pdf" TargetMode="External"/><Relationship Id="rId154" Type="http://schemas.openxmlformats.org/officeDocument/2006/relationships/hyperlink" Target="https://www.iberdrola.com/wcorp/gc/prod/en_US/corporativos/docs/IB_Sustainability_Report.pdf" TargetMode="External"/><Relationship Id="rId175" Type="http://schemas.openxmlformats.org/officeDocument/2006/relationships/hyperlink" Target="https://nextera.alertline.com/gcs/welcome" TargetMode="External"/><Relationship Id="rId196" Type="http://schemas.openxmlformats.org/officeDocument/2006/relationships/hyperlink" Target="https://orstedcdn.azureedge.net/-/media/Q2_2019/ESG-report-H1-2019.ashx?la=da&amp;rev=af3ea4db90984db5857645db6209aea6&amp;hash=DD28B25E267E13BF6E5E6DAD403C265D%20;%20https://orsted.com/en/About-us/Procurement/Supplier-registration" TargetMode="External"/><Relationship Id="rId200" Type="http://schemas.openxmlformats.org/officeDocument/2006/relationships/hyperlink" Target="https://orsted.whistleblowernetwork.net/BusinessDocumentOverviews/GetFile.ashx?Id=13%20;&#160;https://orsted.com/-/media/WWW/Docs/Corp/COM/Sustainability/Code-of-Conduct-for-Business-Partners-September.ashx?la=en&amp;rev=7d97dc1d8ec643e184ee1cf7081c47e5&amp;hash=4BCDB20C1F254FAD75B14B2DB3FC0DD8" TargetMode="External"/><Relationship Id="rId16" Type="http://schemas.openxmlformats.org/officeDocument/2006/relationships/hyperlink" Target="https://accionacorp.blob.core.windows.net/media/3348747/sustainability-report_2018.pdf" TargetMode="External"/><Relationship Id="rId221" Type="http://schemas.openxmlformats.org/officeDocument/2006/relationships/hyperlink" Target="https://www.enel.com/content/dam/enel-com/documenti/investitori/sostenibilita/2019/sustainability-report_2019.pdf" TargetMode="External"/><Relationship Id="rId37" Type="http://schemas.openxmlformats.org/officeDocument/2006/relationships/hyperlink" Target="http://en.cgnpc.com.cn/encgn/re2019/201909/3b943aa365374c3d94842dae9802192f/files/55fd655f6e1942088f05e2852de63e6a.pdf" TargetMode="External"/><Relationship Id="rId58" Type="http://schemas.openxmlformats.org/officeDocument/2006/relationships/hyperlink" Target="https://www.edf.fr/sites/default/files/contrib/groupe-edf/engagements/rse/2019/20180626-accord-rse-en.pdf%20;https:/www.edf.fr/en/the-edf-group/our-commitments/corporate-social-responsibility/a-consultative-approach-for-each-new-project%20;%20ttps:/www.edf.fr/sites/default/files/contrib/groupe-edf/espaces-dedies/espace-medias/dp/2016/dp_edf_objectifs_vdef.pdf" TargetMode="External"/><Relationship Id="rId79" Type="http://schemas.openxmlformats.org/officeDocument/2006/relationships/hyperlink" Target="https://www.edp.com/sites/default/files/en_pmdh_2018_comp.pdf" TargetMode="External"/><Relationship Id="rId102" Type="http://schemas.openxmlformats.org/officeDocument/2006/relationships/hyperlink" Target="https://www.enel.com/content/dam/enel-com/investors/enel_policy_sui_diritti_umani_human_rights_policy.pdf" TargetMode="External"/><Relationship Id="rId123" Type="http://schemas.openxmlformats.org/officeDocument/2006/relationships/hyperlink" Target="https://www.engie.com/sites/default/files/assets/documents/2020-01/engie-ddr-2018-vdef-va.pdf" TargetMode="External"/><Relationship Id="rId144" Type="http://schemas.openxmlformats.org/officeDocument/2006/relationships/hyperlink" Target="https://www.iberdrola.com/wcorp/gc/prod/en_US/corporativos/docs/IB_Sustainability_Report.pdf" TargetMode="External"/><Relationship Id="rId90" Type="http://schemas.openxmlformats.org/officeDocument/2006/relationships/hyperlink" Target="https://web3.cmvm.pt/english/sdi/emitentes/docs/CONV71337.pdf" TargetMode="External"/><Relationship Id="rId165" Type="http://schemas.openxmlformats.org/officeDocument/2006/relationships/hyperlink" Target="https://jinkosolar.eu/files/jinko/download/%202019%20CSR%20Report_Jinko%20Solar.pdf.pdf" TargetMode="External"/><Relationship Id="rId186" Type="http://schemas.openxmlformats.org/officeDocument/2006/relationships/hyperlink" Target="https://orsted.com/-/media/annual2019/Sustainability-report-2019-online-version.pdf" TargetMode="External"/><Relationship Id="rId211" Type="http://schemas.openxmlformats.org/officeDocument/2006/relationships/hyperlink" Target="https://www.group.rwe/en/the-group/responsibility/compliance/external-contact-partners/" TargetMode="External"/><Relationship Id="rId27" Type="http://schemas.openxmlformats.org/officeDocument/2006/relationships/hyperlink" Target="https://www.blackrock.com/corporate/responsibility/human-capital" TargetMode="External"/><Relationship Id="rId48" Type="http://schemas.openxmlformats.org/officeDocument/2006/relationships/hyperlink" Target="https://www.eon.com/content/dam/eon/eon-com/content/sustainability/documents/20191119_Human%20Rights%20Policy%20Statement.pdf" TargetMode="External"/><Relationship Id="rId69" Type="http://schemas.openxmlformats.org/officeDocument/2006/relationships/hyperlink" Target="https://www.edf.fr/sites/default/files/contrib/groupe-edf/espaces-dedies/espace-finance-en/financial-information/regulated-information/reference-document/edf-ddr-2018-en.pdf" TargetMode="External"/><Relationship Id="rId113" Type="http://schemas.openxmlformats.org/officeDocument/2006/relationships/hyperlink" Target="https://corporate.enel.it/content/dam/enel-it/azienda/documenti/environmental-policy-enel_2018.pdf" TargetMode="External"/><Relationship Id="rId134" Type="http://schemas.openxmlformats.org/officeDocument/2006/relationships/hyperlink" Target="https://www.engie.co.uk/wp-content/uploads/2019/07/responsible-business-charter.pdf" TargetMode="External"/><Relationship Id="rId80" Type="http://schemas.openxmlformats.org/officeDocument/2006/relationships/hyperlink" Target="https://www.edp.com/sites/default/files/en_pmdh_2018_comp.pdf" TargetMode="External"/><Relationship Id="rId155" Type="http://schemas.openxmlformats.org/officeDocument/2006/relationships/hyperlink" Target="https://www.iberdrola.com/wcorp/gc/prod/en_US/corporativos/docs/gsm19_IA_SustainabilityReport18_Acc.pdf" TargetMode="External"/><Relationship Id="rId176" Type="http://schemas.openxmlformats.org/officeDocument/2006/relationships/hyperlink" Target="http://www.nexteraenergy.com/sustainability/communities.html" TargetMode="External"/><Relationship Id="rId197" Type="http://schemas.openxmlformats.org/officeDocument/2006/relationships/hyperlink" Target="https://orsted.co.uk/-/media/WWW/Docs/Corp/UK/Governance/GPG/Gender-Pay-Gap-2018-01" TargetMode="External"/><Relationship Id="rId201" Type="http://schemas.openxmlformats.org/officeDocument/2006/relationships/hyperlink" Target="https://orsted.com/-/media/Annual_2018/Sustainability_report_2018.ashx?la=en&amp;hash=7FF3F040A8CD706E766816E8285C3ACD" TargetMode="External"/><Relationship Id="rId222" Type="http://schemas.openxmlformats.org/officeDocument/2006/relationships/printerSettings" Target="../printerSettings/printerSettings1.bin"/><Relationship Id="rId17" Type="http://schemas.openxmlformats.org/officeDocument/2006/relationships/hyperlink" Target="https://www.acciona.com/business-divisions/energy/" TargetMode="External"/><Relationship Id="rId38" Type="http://schemas.openxmlformats.org/officeDocument/2006/relationships/hyperlink" Target="http://en.cgnpc.com.cn/encgn/re2019/201909/3b943aa365374c3d94842dae9802192f/files/55fd655f6e1942088f05e2852de63e6a.pdf" TargetMode="External"/><Relationship Id="rId59" Type="http://schemas.openxmlformats.org/officeDocument/2006/relationships/hyperlink" Target="https://www.edf.fr/sites/default/files/contrib/groupe-edf/engagements/indicateurs/docs/edfgroup_indicateurs-dd-2018_3_en.pdf" TargetMode="External"/><Relationship Id="rId103" Type="http://schemas.openxmlformats.org/officeDocument/2006/relationships/hyperlink" Target="https://www.enel.com/content/dam/enel-com/investors/enel_policy_sui_diritti_umani_human_rights_policy.pdf" TargetMode="External"/><Relationship Id="rId124" Type="http://schemas.openxmlformats.org/officeDocument/2006/relationships/hyperlink" Target="https://www.engie.com/sites/default/files/assets/documents/2020-01/engie-ddr-2018-vdef-va.pdf" TargetMode="External"/><Relationship Id="rId70" Type="http://schemas.openxmlformats.org/officeDocument/2006/relationships/hyperlink" Target="https://www.edf.fr/sites/default/files/contrib/groupe-edf/engagements/rse/2019/20180626-accord-rse-en.pdf" TargetMode="External"/><Relationship Id="rId91" Type="http://schemas.openxmlformats.org/officeDocument/2006/relationships/hyperlink" Target="https://www.edp.com/sites/default/files/en_pmdh_2018_comp.pdf" TargetMode="External"/><Relationship Id="rId145" Type="http://schemas.openxmlformats.org/officeDocument/2006/relationships/hyperlink" Target="https://www.iberdrola.com/wcorp/gc/prod/en_US/corporativos/docs/IB_Sustainability_Report.pdf" TargetMode="External"/><Relationship Id="rId166" Type="http://schemas.openxmlformats.org/officeDocument/2006/relationships/hyperlink" Target="http://ir.jinkosolar.com/static-files/ed0c40da-6be3-42fc-a779-03b16094c4e1" TargetMode="External"/><Relationship Id="rId187" Type="http://schemas.openxmlformats.org/officeDocument/2006/relationships/hyperlink" Target="https://orsted.com/-/media/annual2019/Sustainability-report-2019-online-version.pdf" TargetMode="External"/><Relationship Id="rId1" Type="http://schemas.openxmlformats.org/officeDocument/2006/relationships/hyperlink" Target="https://accionacorp.blob.core.windows.net/media/3127720/humanrights_policy.pdf" TargetMode="External"/><Relationship Id="rId212" Type="http://schemas.openxmlformats.org/officeDocument/2006/relationships/hyperlink" Target="https://www.group.rwe/en/the-group/responsibility/compliance/external-contact-partners/" TargetMode="External"/><Relationship Id="rId28" Type="http://schemas.openxmlformats.org/officeDocument/2006/relationships/hyperlink" Target="https://careers.blackrock.com/life-at-blackrock/inclusion-and-diversity" TargetMode="External"/><Relationship Id="rId49" Type="http://schemas.openxmlformats.org/officeDocument/2006/relationships/hyperlink" Target="https://www.eon.com/content/dam/eon/eon-com/content/sustainability/documents/20191119_Human%20Rights%20Policy%20Statement.pdf" TargetMode="External"/><Relationship Id="rId114" Type="http://schemas.openxmlformats.org/officeDocument/2006/relationships/hyperlink" Target="https://www.enel.com/content/dam/enel-com/sustainability/plan_of_zero_tolerance_2018.pdf%20;%20https:/www.enel.com/content/dam/enel-com/governance_pdf/reports/annual-financial-report/2018/sustainability-report-2018.pdf" TargetMode="External"/><Relationship Id="rId60" Type="http://schemas.openxmlformats.org/officeDocument/2006/relationships/hyperlink" Target="https://www.edf.fr/sites/default/files/contrib/groupe-edf/espaces-dedies/espace-finance-en/financial-information/regulated-information/reference-document/edf-ddr-2018-en.pdf" TargetMode="External"/><Relationship Id="rId81" Type="http://schemas.openxmlformats.org/officeDocument/2006/relationships/hyperlink" Target="https://www.edp.com/sites/default/files/en_pmdh_2018_comp.pdf" TargetMode="External"/><Relationship Id="rId135" Type="http://schemas.openxmlformats.org/officeDocument/2006/relationships/hyperlink" Target="https://www.engie.com/en/group/social-responsibility/csr-goals" TargetMode="External"/><Relationship Id="rId156" Type="http://schemas.openxmlformats.org/officeDocument/2006/relationships/hyperlink" Target="https://www.iberdrola.com/wcorp/gc/prod/en_US/corporativos/docs/IB_Sustainability_Report.pdf" TargetMode="External"/><Relationship Id="rId177" Type="http://schemas.openxmlformats.org/officeDocument/2006/relationships/hyperlink" Target="http://www.nexteraenergy.com/sustainability/communities.html" TargetMode="External"/><Relationship Id="rId198" Type="http://schemas.openxmlformats.org/officeDocument/2006/relationships/hyperlink" Target="https://orsted.com/en/Media/Newsroom/News/2018/12/Orsted-announces-offshore-wind-biodiversity-policy%20;%20https:/orstedcdn.azureedge.net/-/media/Annual_2018/Sustainability_report_2018.ashx?la=en&amp;rev=ae72e27749aa4a34a5f2d91783da7431&amp;hash=75AB7D9FEE750ED5FBB41D7CA5E32980%20;%20https://hornseaprojects.co.uk/" TargetMode="External"/><Relationship Id="rId202" Type="http://schemas.openxmlformats.org/officeDocument/2006/relationships/hyperlink" Target="https://orsted.com/-/media/Annual_2018/Sustainability_report_2018.ashx?la=en&amp;hash=7FF3F040A8CD706E766816E8285C3ACD" TargetMode="External"/><Relationship Id="rId223" Type="http://schemas.openxmlformats.org/officeDocument/2006/relationships/table" Target="../tables/table1.xml"/><Relationship Id="rId18" Type="http://schemas.openxmlformats.org/officeDocument/2006/relationships/hyperlink" Target="https://accionacorp.blob.core.windows.net/media/2056223/cc_2016_ing_4-10.pdf" TargetMode="External"/><Relationship Id="rId39" Type="http://schemas.openxmlformats.org/officeDocument/2006/relationships/hyperlink" Target="http://en.cgnpc.com.cn/encgn/re2019/201909/3b943aa365374c3d94842dae9802192f/files/55fd655f6e1942088f05e2852de63e6a.pdf" TargetMode="External"/><Relationship Id="rId50" Type="http://schemas.openxmlformats.org/officeDocument/2006/relationships/hyperlink" Target="https://www.eon.com/content/dam/eon/eon-com/Documents/en/sustainability-report/EON_Sustainability_Report_2018.pdf" TargetMode="External"/><Relationship Id="rId104" Type="http://schemas.openxmlformats.org/officeDocument/2006/relationships/hyperlink" Target="https://www.enel.com/content/dam/enel-com/governance_pdf/reports/annual-financial-report/2018/sustainability-report-2018.pdf" TargetMode="External"/><Relationship Id="rId125" Type="http://schemas.openxmlformats.org/officeDocument/2006/relationships/hyperlink" Target="https://www.engie.com/sites/default/files/assets/documents/2020-01/engie-ddr-2018-vdef-va.pdf" TargetMode="External"/><Relationship Id="rId146" Type="http://schemas.openxmlformats.org/officeDocument/2006/relationships/hyperlink" Target="https://www.iberdrola.com/wcorp/gc/prod/en_US/corporativos/docs/IB_Sustainability_Report.pdf" TargetMode="External"/><Relationship Id="rId167" Type="http://schemas.openxmlformats.org/officeDocument/2006/relationships/hyperlink" Target="https://www.jinkosolar.com/pdf/EHS-Report2018.pdf" TargetMode="External"/><Relationship Id="rId188" Type="http://schemas.openxmlformats.org/officeDocument/2006/relationships/hyperlink" Target="https://orsted.com/-/media/Annual_2018/Sustainability_report_2018.ashx?la=en&amp;hash=7FF3F040A8CD706E766816E8285C3ACD%20;" TargetMode="External"/><Relationship Id="rId71" Type="http://schemas.openxmlformats.org/officeDocument/2006/relationships/hyperlink" Target="https://www.edf.fr/sites/default/files/contrib/groupe-edf/engagements/indicateurs/docs/edfgroup_indicateurs-dd-2018_3_en.pdf" TargetMode="External"/><Relationship Id="rId92" Type="http://schemas.openxmlformats.org/officeDocument/2006/relationships/hyperlink" Target="https://web3.cmvm.pt/english/sdi/emitentes/docs/CONV71337.pdf" TargetMode="External"/><Relationship Id="rId213" Type="http://schemas.openxmlformats.org/officeDocument/2006/relationships/hyperlink" Target="https://www.group.rwe/-/media/RWE/documents/01-der-konzern/Verantwortung/cr-berichte/EN/en-bericht-2018.PDF" TargetMode="External"/><Relationship Id="rId2" Type="http://schemas.openxmlformats.org/officeDocument/2006/relationships/hyperlink" Target="https://accionacorp.blob.core.windows.net/media/3348747/sustainability-report_2018.pdf" TargetMode="External"/><Relationship Id="rId29" Type="http://schemas.openxmlformats.org/officeDocument/2006/relationships/hyperlink" Target="https://www.brookfield.com/about-us/responsibility" TargetMode="External"/><Relationship Id="rId40" Type="http://schemas.openxmlformats.org/officeDocument/2006/relationships/hyperlink" Target="http://en.cgnpc.com.cn/encgn/re2019/201909/3b943aa365374c3d94842dae9802192f/files/55fd655f6e1942088f05e2852de63e6a.pdf" TargetMode="External"/><Relationship Id="rId115" Type="http://schemas.openxmlformats.org/officeDocument/2006/relationships/hyperlink" Target="https://www.enel.com/content/dam/enel-com/governance_pdf/reports/annual-financial-report/2018/sustainability-report-2018.pdf" TargetMode="External"/><Relationship Id="rId136" Type="http://schemas.openxmlformats.org/officeDocument/2006/relationships/hyperlink" Target="https://www.engie.com/sites/default/files/assets/documents/2019-11/procurement_policy_engie_2019-007_fv_en.pdf" TargetMode="External"/><Relationship Id="rId157" Type="http://schemas.openxmlformats.org/officeDocument/2006/relationships/hyperlink" Target="https://www.iberdrola.com/wcorp/gc/prod/en_US/corporativos/docs/corporate_security_policy.pdf" TargetMode="External"/><Relationship Id="rId178" Type="http://schemas.openxmlformats.org/officeDocument/2006/relationships/hyperlink" Target="http://www.nexteraenergy.com/sustainability/communities.html" TargetMode="External"/><Relationship Id="rId61" Type="http://schemas.openxmlformats.org/officeDocument/2006/relationships/hyperlink" Target="https://www.edf.fr/sites/default/files/contrib/groupe-edf/espaces-dedies/espace-finance-en/financial-information/regulated-information/reference-document/edf-ddr-2018-en.pdf" TargetMode="External"/><Relationship Id="rId82" Type="http://schemas.openxmlformats.org/officeDocument/2006/relationships/hyperlink" Target="https://www.edp.com/en/contact-ethics-ombudsman" TargetMode="External"/><Relationship Id="rId199" Type="http://schemas.openxmlformats.org/officeDocument/2006/relationships/hyperlink" Target="https://orstedcdn.azureedge.net/-/media/Annual_2018/Sustainability_report_2018.ashx?la=en&amp;rev=ae72e27749aa4a34a5f2d91783da7431&amp;hash=75AB7D9FEE750ED5FBB41D7CA5E32980" TargetMode="External"/><Relationship Id="rId203" Type="http://schemas.openxmlformats.org/officeDocument/2006/relationships/hyperlink" Target="http://en.powerchina.cn/2013-06/24/content_16651936.htm" TargetMode="External"/><Relationship Id="rId19" Type="http://schemas.openxmlformats.org/officeDocument/2006/relationships/hyperlink" Target="https://accionacorp.blob.core.windows.net/media/3348741/integrated-report-2018.pdf" TargetMode="External"/><Relationship Id="rId30" Type="http://schemas.openxmlformats.org/officeDocument/2006/relationships/hyperlink" Target="https://www.brookfield.com/sites/default/files/2019-09/BAM_ESG_Report_2018.pdf" TargetMode="External"/><Relationship Id="rId105" Type="http://schemas.openxmlformats.org/officeDocument/2006/relationships/hyperlink" Target="https://www.enel.com/content/dam/enel-com/governance_pdf/reports/annual-financial-report/2018/sustainability-report-2018.pdf" TargetMode="External"/><Relationship Id="rId126" Type="http://schemas.openxmlformats.org/officeDocument/2006/relationships/hyperlink" Target="https://engie-eps.com/wp-content/uploads/2019/01/0.-ENGIE_Ethics-Compliance-Referential_EN.pdf" TargetMode="External"/><Relationship Id="rId147" Type="http://schemas.openxmlformats.org/officeDocument/2006/relationships/hyperlink" Target="https://www.iberdrola.com/wcorp/gc/prod/en_US/corporativos/docs/IB_Sustainability_Report.pdf" TargetMode="External"/><Relationship Id="rId168" Type="http://schemas.openxmlformats.org/officeDocument/2006/relationships/hyperlink" Target="https://www.jinkosolar.com/pdf/EHS-Report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EB38-6FE2-9A40-8E8C-E63A90C7FDDD}">
  <dimension ref="A1:E18"/>
  <sheetViews>
    <sheetView workbookViewId="0">
      <selection activeCell="G15" sqref="G15"/>
    </sheetView>
  </sheetViews>
  <sheetFormatPr defaultColWidth="11" defaultRowHeight="15.5" x14ac:dyDescent="0.35"/>
  <cols>
    <col min="1" max="1" width="27.5" bestFit="1" customWidth="1"/>
    <col min="2" max="5" width="9.58203125" customWidth="1"/>
  </cols>
  <sheetData>
    <row r="1" spans="1:5" ht="58" x14ac:dyDescent="0.35">
      <c r="A1" s="27" t="s">
        <v>0</v>
      </c>
      <c r="B1" s="27" t="s">
        <v>1</v>
      </c>
      <c r="C1" s="27" t="s">
        <v>2</v>
      </c>
      <c r="D1" s="27" t="s">
        <v>3</v>
      </c>
      <c r="E1" s="27" t="s">
        <v>4</v>
      </c>
    </row>
    <row r="2" spans="1:5" x14ac:dyDescent="0.35">
      <c r="A2" s="28" t="s">
        <v>5</v>
      </c>
      <c r="B2" s="28">
        <v>66</v>
      </c>
      <c r="C2" s="28">
        <v>26</v>
      </c>
      <c r="D2" s="28">
        <v>40</v>
      </c>
      <c r="E2" s="29">
        <v>1</v>
      </c>
    </row>
    <row r="3" spans="1:5" x14ac:dyDescent="0.35">
      <c r="A3" s="30" t="s">
        <v>6</v>
      </c>
      <c r="B3" s="31">
        <v>31.5</v>
      </c>
      <c r="C3" s="31">
        <v>20</v>
      </c>
      <c r="D3" s="31">
        <v>11.5</v>
      </c>
      <c r="E3" s="32">
        <f>(C3/$C$2)*0.5+(D3/$D$2)*0.5</f>
        <v>0.52836538461538463</v>
      </c>
    </row>
    <row r="4" spans="1:5" x14ac:dyDescent="0.35">
      <c r="A4" s="31" t="s">
        <v>7</v>
      </c>
      <c r="B4" s="31">
        <v>30</v>
      </c>
      <c r="C4" s="31">
        <v>19.5</v>
      </c>
      <c r="D4" s="31">
        <v>10.5</v>
      </c>
      <c r="E4" s="32">
        <f t="shared" ref="E4:E18" si="0">(C4/$C$2)*0.5+(D4/$D$2)*0.5</f>
        <v>0.50624999999999998</v>
      </c>
    </row>
    <row r="5" spans="1:5" x14ac:dyDescent="0.35">
      <c r="A5" s="30" t="s">
        <v>8</v>
      </c>
      <c r="B5" s="31">
        <v>27.5</v>
      </c>
      <c r="C5" s="31">
        <v>19</v>
      </c>
      <c r="D5" s="31">
        <v>8.5</v>
      </c>
      <c r="E5" s="32">
        <f t="shared" si="0"/>
        <v>0.47163461538461537</v>
      </c>
    </row>
    <row r="6" spans="1:5" x14ac:dyDescent="0.35">
      <c r="A6" s="31" t="s">
        <v>9</v>
      </c>
      <c r="B6" s="31">
        <v>25.5</v>
      </c>
      <c r="C6" s="31">
        <v>17.5</v>
      </c>
      <c r="D6" s="31">
        <v>8</v>
      </c>
      <c r="E6" s="32">
        <f t="shared" si="0"/>
        <v>0.43653846153846154</v>
      </c>
    </row>
    <row r="7" spans="1:5" x14ac:dyDescent="0.35">
      <c r="A7" s="30" t="s">
        <v>10</v>
      </c>
      <c r="B7" s="31">
        <v>22</v>
      </c>
      <c r="C7" s="31">
        <v>15.5</v>
      </c>
      <c r="D7" s="31">
        <v>6.5</v>
      </c>
      <c r="E7" s="32">
        <f>(C7/$C$2)*0.5+(D7/$D$2)*0.5</f>
        <v>0.37932692307692306</v>
      </c>
    </row>
    <row r="8" spans="1:5" x14ac:dyDescent="0.35">
      <c r="A8" s="30" t="s">
        <v>11</v>
      </c>
      <c r="B8" s="31">
        <v>17.5</v>
      </c>
      <c r="C8" s="31">
        <v>14</v>
      </c>
      <c r="D8" s="31">
        <v>3.5</v>
      </c>
      <c r="E8" s="32">
        <f t="shared" si="0"/>
        <v>0.31298076923076923</v>
      </c>
    </row>
    <row r="9" spans="1:5" x14ac:dyDescent="0.35">
      <c r="A9" s="30" t="s">
        <v>12</v>
      </c>
      <c r="B9" s="31">
        <v>15.5</v>
      </c>
      <c r="C9" s="31">
        <v>13.5</v>
      </c>
      <c r="D9" s="31">
        <v>2</v>
      </c>
      <c r="E9" s="32">
        <f t="shared" si="0"/>
        <v>0.28461538461538466</v>
      </c>
    </row>
    <row r="10" spans="1:5" x14ac:dyDescent="0.35">
      <c r="A10" s="30" t="s">
        <v>13</v>
      </c>
      <c r="B10" s="31">
        <v>10.5</v>
      </c>
      <c r="C10" s="31">
        <v>8.5</v>
      </c>
      <c r="D10" s="31">
        <v>2</v>
      </c>
      <c r="E10" s="32">
        <f t="shared" si="0"/>
        <v>0.18846153846153846</v>
      </c>
    </row>
    <row r="11" spans="1:5" x14ac:dyDescent="0.35">
      <c r="A11" s="30" t="s">
        <v>14</v>
      </c>
      <c r="B11" s="31">
        <v>10</v>
      </c>
      <c r="C11" s="31">
        <v>7</v>
      </c>
      <c r="D11" s="31">
        <v>3</v>
      </c>
      <c r="E11" s="32">
        <f t="shared" si="0"/>
        <v>0.17211538461538461</v>
      </c>
    </row>
    <row r="12" spans="1:5" x14ac:dyDescent="0.35">
      <c r="A12" s="31" t="s">
        <v>15</v>
      </c>
      <c r="B12" s="31">
        <v>5</v>
      </c>
      <c r="C12" s="31">
        <v>1</v>
      </c>
      <c r="D12" s="31">
        <v>4</v>
      </c>
      <c r="E12" s="32">
        <f t="shared" si="0"/>
        <v>6.9230769230769235E-2</v>
      </c>
    </row>
    <row r="13" spans="1:5" x14ac:dyDescent="0.35">
      <c r="A13" s="31" t="s">
        <v>16</v>
      </c>
      <c r="B13" s="31">
        <v>4</v>
      </c>
      <c r="C13" s="31">
        <v>1</v>
      </c>
      <c r="D13" s="31">
        <v>3</v>
      </c>
      <c r="E13" s="32">
        <f t="shared" si="0"/>
        <v>5.673076923076923E-2</v>
      </c>
    </row>
    <row r="14" spans="1:5" x14ac:dyDescent="0.35">
      <c r="A14" s="31" t="s">
        <v>17</v>
      </c>
      <c r="B14" s="31">
        <v>2.5</v>
      </c>
      <c r="C14" s="31">
        <v>1</v>
      </c>
      <c r="D14" s="31">
        <v>1.5</v>
      </c>
      <c r="E14" s="32">
        <f t="shared" si="0"/>
        <v>3.7980769230769235E-2</v>
      </c>
    </row>
    <row r="15" spans="1:5" x14ac:dyDescent="0.35">
      <c r="A15" s="31" t="s">
        <v>18</v>
      </c>
      <c r="B15" s="31">
        <v>2.5</v>
      </c>
      <c r="C15" s="31">
        <v>1</v>
      </c>
      <c r="D15" s="31">
        <v>1.5</v>
      </c>
      <c r="E15" s="32">
        <f t="shared" si="0"/>
        <v>3.7980769230769235E-2</v>
      </c>
    </row>
    <row r="16" spans="1:5" x14ac:dyDescent="0.35">
      <c r="A16" s="31" t="s">
        <v>19</v>
      </c>
      <c r="B16" s="31">
        <v>1.5</v>
      </c>
      <c r="C16" s="31">
        <v>1</v>
      </c>
      <c r="D16" s="31">
        <v>0.5</v>
      </c>
      <c r="E16" s="32">
        <f t="shared" si="0"/>
        <v>2.548076923076923E-2</v>
      </c>
    </row>
    <row r="17" spans="1:5" x14ac:dyDescent="0.35">
      <c r="A17" s="31" t="s">
        <v>20</v>
      </c>
      <c r="B17" s="31">
        <v>1</v>
      </c>
      <c r="C17" s="31">
        <v>1</v>
      </c>
      <c r="D17" s="31">
        <v>0</v>
      </c>
      <c r="E17" s="32">
        <f t="shared" si="0"/>
        <v>1.9230769230769232E-2</v>
      </c>
    </row>
    <row r="18" spans="1:5" x14ac:dyDescent="0.35">
      <c r="A18" s="31" t="s">
        <v>21</v>
      </c>
      <c r="B18" s="31">
        <v>0</v>
      </c>
      <c r="C18" s="31">
        <v>0</v>
      </c>
      <c r="D18" s="31">
        <v>0</v>
      </c>
      <c r="E18" s="32">
        <f t="shared" si="0"/>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02CCB-ED7C-C747-B394-7F9B37BE0F0A}">
  <dimension ref="A1:H9883"/>
  <sheetViews>
    <sheetView topLeftCell="A213" zoomScale="69" workbookViewId="0">
      <pane xSplit="1" topLeftCell="B1" activePane="topRight" state="frozen"/>
      <selection activeCell="B180" sqref="B180"/>
      <selection pane="topRight" activeCell="F215" sqref="F215"/>
    </sheetView>
  </sheetViews>
  <sheetFormatPr defaultColWidth="8.83203125" defaultRowHeight="15.5" x14ac:dyDescent="0.35"/>
  <cols>
    <col min="1" max="1" width="22" style="1" customWidth="1"/>
    <col min="2" max="2" width="13.83203125" style="1" customWidth="1"/>
    <col min="3" max="3" width="13.83203125" style="16" customWidth="1"/>
    <col min="4" max="4" width="108.33203125" style="15" customWidth="1"/>
    <col min="5" max="5" width="26.5" style="15" customWidth="1"/>
    <col min="6" max="16384" width="8.83203125" style="1"/>
  </cols>
  <sheetData>
    <row r="1" spans="1:6" s="38" customFormat="1" x14ac:dyDescent="0.35">
      <c r="A1" s="35" t="s">
        <v>22</v>
      </c>
      <c r="B1" s="35" t="s">
        <v>23</v>
      </c>
      <c r="C1" s="35" t="s">
        <v>24</v>
      </c>
      <c r="D1" s="36" t="s">
        <v>25</v>
      </c>
      <c r="E1" s="37" t="s">
        <v>26</v>
      </c>
      <c r="F1" s="35" t="s">
        <v>680</v>
      </c>
    </row>
    <row r="2" spans="1:6" ht="217" x14ac:dyDescent="0.35">
      <c r="A2" s="20" t="s">
        <v>7</v>
      </c>
      <c r="B2" s="20" t="s">
        <v>27</v>
      </c>
      <c r="C2" s="21">
        <v>2</v>
      </c>
      <c r="D2" s="20" t="s">
        <v>28</v>
      </c>
      <c r="E2" s="22" t="s">
        <v>29</v>
      </c>
      <c r="F2" s="20"/>
    </row>
    <row r="3" spans="1:6" ht="409.5" x14ac:dyDescent="0.35">
      <c r="A3" s="20" t="s">
        <v>7</v>
      </c>
      <c r="B3" s="20" t="s">
        <v>30</v>
      </c>
      <c r="C3" s="21">
        <v>1.5</v>
      </c>
      <c r="D3" s="20" t="s">
        <v>31</v>
      </c>
      <c r="E3" s="20" t="s">
        <v>32</v>
      </c>
      <c r="F3" s="20"/>
    </row>
    <row r="4" spans="1:6" ht="232.5" x14ac:dyDescent="0.35">
      <c r="A4" s="20" t="s">
        <v>7</v>
      </c>
      <c r="B4" s="20" t="s">
        <v>33</v>
      </c>
      <c r="C4" s="21">
        <v>1</v>
      </c>
      <c r="D4" s="20" t="s">
        <v>34</v>
      </c>
      <c r="E4" s="20" t="s">
        <v>35</v>
      </c>
      <c r="F4" s="20"/>
    </row>
    <row r="5" spans="1:6" ht="139.5" x14ac:dyDescent="0.35">
      <c r="A5" s="20" t="s">
        <v>7</v>
      </c>
      <c r="B5" s="20" t="s">
        <v>36</v>
      </c>
      <c r="C5" s="21">
        <v>1</v>
      </c>
      <c r="D5" s="20" t="s">
        <v>37</v>
      </c>
      <c r="E5" s="22" t="s">
        <v>38</v>
      </c>
      <c r="F5" s="20"/>
    </row>
    <row r="6" spans="1:6" ht="403" x14ac:dyDescent="0.35">
      <c r="A6" s="20" t="s">
        <v>7</v>
      </c>
      <c r="B6" s="20" t="s">
        <v>39</v>
      </c>
      <c r="C6" s="21">
        <v>2</v>
      </c>
      <c r="D6" s="20" t="s">
        <v>40</v>
      </c>
      <c r="E6" s="20" t="s">
        <v>41</v>
      </c>
      <c r="F6" s="20"/>
    </row>
    <row r="7" spans="1:6" ht="170.5" x14ac:dyDescent="0.35">
      <c r="A7" s="20" t="s">
        <v>7</v>
      </c>
      <c r="B7" s="20" t="s">
        <v>42</v>
      </c>
      <c r="C7" s="21">
        <v>2</v>
      </c>
      <c r="D7" s="20" t="s">
        <v>43</v>
      </c>
      <c r="E7" s="22" t="s">
        <v>41</v>
      </c>
      <c r="F7" s="20"/>
    </row>
    <row r="8" spans="1:6" ht="108.5" x14ac:dyDescent="0.35">
      <c r="A8" s="20" t="s">
        <v>7</v>
      </c>
      <c r="B8" s="20" t="s">
        <v>44</v>
      </c>
      <c r="C8" s="21">
        <v>2</v>
      </c>
      <c r="D8" s="20" t="s">
        <v>45</v>
      </c>
      <c r="E8" s="22" t="s">
        <v>46</v>
      </c>
      <c r="F8" s="20"/>
    </row>
    <row r="9" spans="1:6" ht="139.5" x14ac:dyDescent="0.35">
      <c r="A9" s="20" t="s">
        <v>7</v>
      </c>
      <c r="B9" s="20" t="s">
        <v>47</v>
      </c>
      <c r="C9" s="21">
        <v>2</v>
      </c>
      <c r="D9" s="20" t="s">
        <v>48</v>
      </c>
      <c r="E9" s="22" t="s">
        <v>41</v>
      </c>
      <c r="F9" s="20"/>
    </row>
    <row r="10" spans="1:6" ht="403" x14ac:dyDescent="0.35">
      <c r="A10" s="20" t="s">
        <v>7</v>
      </c>
      <c r="B10" s="20" t="s">
        <v>49</v>
      </c>
      <c r="C10" s="21">
        <v>1</v>
      </c>
      <c r="D10" s="20" t="s">
        <v>50</v>
      </c>
      <c r="E10" s="22" t="s">
        <v>51</v>
      </c>
      <c r="F10" s="20"/>
    </row>
    <row r="11" spans="1:6" ht="186" x14ac:dyDescent="0.35">
      <c r="A11" s="20" t="s">
        <v>7</v>
      </c>
      <c r="B11" s="20" t="s">
        <v>52</v>
      </c>
      <c r="C11" s="21">
        <v>2</v>
      </c>
      <c r="D11" s="20" t="s">
        <v>53</v>
      </c>
      <c r="E11" s="20" t="s">
        <v>54</v>
      </c>
      <c r="F11" s="20"/>
    </row>
    <row r="12" spans="1:6" ht="186" x14ac:dyDescent="0.35">
      <c r="A12" s="20" t="s">
        <v>7</v>
      </c>
      <c r="B12" s="20" t="s">
        <v>55</v>
      </c>
      <c r="C12" s="21">
        <v>1.5</v>
      </c>
      <c r="D12" s="20" t="s">
        <v>56</v>
      </c>
      <c r="E12" s="22" t="s">
        <v>57</v>
      </c>
      <c r="F12" s="20"/>
    </row>
    <row r="13" spans="1:6" ht="186" x14ac:dyDescent="0.35">
      <c r="A13" s="20" t="s">
        <v>7</v>
      </c>
      <c r="B13" s="20" t="s">
        <v>58</v>
      </c>
      <c r="C13" s="21">
        <v>1.5</v>
      </c>
      <c r="D13" s="20" t="s">
        <v>59</v>
      </c>
      <c r="E13" s="22" t="s">
        <v>60</v>
      </c>
      <c r="F13" s="20"/>
    </row>
    <row r="14" spans="1:6" ht="232.5" x14ac:dyDescent="0.35">
      <c r="A14" s="20" t="s">
        <v>7</v>
      </c>
      <c r="B14" s="20" t="s">
        <v>61</v>
      </c>
      <c r="C14" s="21">
        <v>0</v>
      </c>
      <c r="D14" s="20" t="s">
        <v>62</v>
      </c>
      <c r="E14" s="22" t="s">
        <v>41</v>
      </c>
      <c r="F14" s="20"/>
    </row>
    <row r="15" spans="1:6" ht="201.5" x14ac:dyDescent="0.35">
      <c r="A15" s="20" t="s">
        <v>7</v>
      </c>
      <c r="B15" s="20" t="s">
        <v>63</v>
      </c>
      <c r="C15" s="21">
        <v>0</v>
      </c>
      <c r="D15" s="20" t="s">
        <v>64</v>
      </c>
      <c r="E15" s="22" t="s">
        <v>29</v>
      </c>
      <c r="F15" s="20"/>
    </row>
    <row r="16" spans="1:6" ht="217" x14ac:dyDescent="0.35">
      <c r="A16" s="20" t="s">
        <v>7</v>
      </c>
      <c r="B16" s="20" t="s">
        <v>65</v>
      </c>
      <c r="C16" s="21">
        <v>0.5</v>
      </c>
      <c r="D16" s="20" t="s">
        <v>66</v>
      </c>
      <c r="E16" s="22" t="s">
        <v>29</v>
      </c>
      <c r="F16" s="20"/>
    </row>
    <row r="17" spans="1:6" ht="139.5" x14ac:dyDescent="0.35">
      <c r="A17" s="20" t="s">
        <v>7</v>
      </c>
      <c r="B17" s="20" t="s">
        <v>67</v>
      </c>
      <c r="C17" s="21">
        <v>0</v>
      </c>
      <c r="D17" s="20" t="s">
        <v>68</v>
      </c>
      <c r="E17" s="22" t="s">
        <v>69</v>
      </c>
      <c r="F17" s="20"/>
    </row>
    <row r="18" spans="1:6" ht="93" x14ac:dyDescent="0.35">
      <c r="A18" s="20" t="s">
        <v>7</v>
      </c>
      <c r="B18" s="20" t="s">
        <v>70</v>
      </c>
      <c r="C18" s="21">
        <v>0</v>
      </c>
      <c r="D18" s="20" t="s">
        <v>71</v>
      </c>
      <c r="E18" s="20"/>
      <c r="F18" s="20"/>
    </row>
    <row r="19" spans="1:6" ht="93" x14ac:dyDescent="0.35">
      <c r="A19" s="20" t="s">
        <v>7</v>
      </c>
      <c r="B19" s="20" t="s">
        <v>72</v>
      </c>
      <c r="C19" s="21">
        <v>0</v>
      </c>
      <c r="D19" s="20" t="s">
        <v>73</v>
      </c>
      <c r="E19" s="20"/>
      <c r="F19" s="20"/>
    </row>
    <row r="20" spans="1:6" ht="124" x14ac:dyDescent="0.35">
      <c r="A20" s="20" t="s">
        <v>7</v>
      </c>
      <c r="B20" s="20" t="s">
        <v>74</v>
      </c>
      <c r="C20" s="21">
        <v>0</v>
      </c>
      <c r="D20" s="20" t="s">
        <v>75</v>
      </c>
      <c r="E20" s="20"/>
      <c r="F20" s="20"/>
    </row>
    <row r="21" spans="1:6" ht="108.5" x14ac:dyDescent="0.35">
      <c r="A21" s="20" t="s">
        <v>7</v>
      </c>
      <c r="B21" s="20" t="s">
        <v>76</v>
      </c>
      <c r="C21" s="21">
        <v>0</v>
      </c>
      <c r="D21" s="20" t="s">
        <v>77</v>
      </c>
      <c r="E21" s="20"/>
      <c r="F21" s="20"/>
    </row>
    <row r="22" spans="1:6" ht="108.5" x14ac:dyDescent="0.35">
      <c r="A22" s="20" t="s">
        <v>7</v>
      </c>
      <c r="B22" s="20" t="s">
        <v>78</v>
      </c>
      <c r="C22" s="21">
        <v>0</v>
      </c>
      <c r="D22" s="20" t="s">
        <v>79</v>
      </c>
      <c r="E22" s="20"/>
      <c r="F22" s="20"/>
    </row>
    <row r="23" spans="1:6" ht="93" x14ac:dyDescent="0.35">
      <c r="A23" s="20" t="s">
        <v>7</v>
      </c>
      <c r="B23" s="20" t="s">
        <v>80</v>
      </c>
      <c r="C23" s="21">
        <v>0</v>
      </c>
      <c r="D23" s="20" t="s">
        <v>81</v>
      </c>
      <c r="E23" s="20"/>
      <c r="F23" s="20"/>
    </row>
    <row r="24" spans="1:6" ht="108.5" x14ac:dyDescent="0.35">
      <c r="A24" s="20" t="s">
        <v>7</v>
      </c>
      <c r="B24" s="20" t="s">
        <v>82</v>
      </c>
      <c r="C24" s="21">
        <v>0</v>
      </c>
      <c r="D24" s="20" t="s">
        <v>83</v>
      </c>
      <c r="E24" s="20"/>
      <c r="F24" s="20"/>
    </row>
    <row r="25" spans="1:6" ht="186" x14ac:dyDescent="0.35">
      <c r="A25" s="20" t="s">
        <v>7</v>
      </c>
      <c r="B25" s="20" t="s">
        <v>84</v>
      </c>
      <c r="C25" s="21">
        <v>1.5</v>
      </c>
      <c r="D25" s="20" t="s">
        <v>85</v>
      </c>
      <c r="E25" s="22" t="s">
        <v>86</v>
      </c>
      <c r="F25" s="20"/>
    </row>
    <row r="26" spans="1:6" ht="124" x14ac:dyDescent="0.35">
      <c r="A26" s="20" t="s">
        <v>7</v>
      </c>
      <c r="B26" s="20" t="s">
        <v>87</v>
      </c>
      <c r="C26" s="21">
        <v>0</v>
      </c>
      <c r="D26" s="20" t="s">
        <v>88</v>
      </c>
      <c r="E26" s="20"/>
      <c r="F26" s="20"/>
    </row>
    <row r="27" spans="1:6" ht="155" x14ac:dyDescent="0.35">
      <c r="A27" s="20" t="s">
        <v>7</v>
      </c>
      <c r="B27" s="20" t="s">
        <v>89</v>
      </c>
      <c r="C27" s="21">
        <v>1</v>
      </c>
      <c r="D27" s="20" t="s">
        <v>90</v>
      </c>
      <c r="E27" s="22" t="s">
        <v>41</v>
      </c>
      <c r="F27" s="20"/>
    </row>
    <row r="28" spans="1:6" ht="170.5" x14ac:dyDescent="0.35">
      <c r="A28" s="20" t="s">
        <v>7</v>
      </c>
      <c r="B28" s="20" t="s">
        <v>91</v>
      </c>
      <c r="C28" s="21">
        <v>1</v>
      </c>
      <c r="D28" s="20" t="s">
        <v>92</v>
      </c>
      <c r="E28" s="22" t="s">
        <v>41</v>
      </c>
      <c r="F28" s="20"/>
    </row>
    <row r="29" spans="1:6" ht="155" x14ac:dyDescent="0.35">
      <c r="A29" s="20" t="s">
        <v>7</v>
      </c>
      <c r="B29" s="20" t="s">
        <v>93</v>
      </c>
      <c r="C29" s="21">
        <v>0</v>
      </c>
      <c r="D29" s="20" t="s">
        <v>94</v>
      </c>
      <c r="E29" s="22" t="s">
        <v>41</v>
      </c>
      <c r="F29" s="20"/>
    </row>
    <row r="30" spans="1:6" ht="124" x14ac:dyDescent="0.35">
      <c r="A30" s="20" t="s">
        <v>7</v>
      </c>
      <c r="B30" s="20" t="s">
        <v>95</v>
      </c>
      <c r="C30" s="21">
        <v>2</v>
      </c>
      <c r="D30" s="20" t="s">
        <v>96</v>
      </c>
      <c r="E30" s="22" t="s">
        <v>97</v>
      </c>
      <c r="F30" s="20"/>
    </row>
    <row r="31" spans="1:6" ht="356.5" x14ac:dyDescent="0.35">
      <c r="A31" s="20" t="s">
        <v>7</v>
      </c>
      <c r="B31" s="20" t="s">
        <v>98</v>
      </c>
      <c r="C31" s="21">
        <v>2</v>
      </c>
      <c r="D31" s="20" t="s">
        <v>99</v>
      </c>
      <c r="E31" s="22" t="s">
        <v>100</v>
      </c>
      <c r="F31" s="20"/>
    </row>
    <row r="32" spans="1:6" ht="139.5" x14ac:dyDescent="0.35">
      <c r="A32" s="20" t="s">
        <v>7</v>
      </c>
      <c r="B32" s="20" t="s">
        <v>101</v>
      </c>
      <c r="C32" s="21">
        <v>0.5</v>
      </c>
      <c r="D32" s="20" t="s">
        <v>102</v>
      </c>
      <c r="E32" s="22" t="s">
        <v>103</v>
      </c>
      <c r="F32" s="20"/>
    </row>
    <row r="33" spans="1:6" ht="201.5" x14ac:dyDescent="0.35">
      <c r="A33" s="20" t="s">
        <v>7</v>
      </c>
      <c r="B33" s="20" t="s">
        <v>104</v>
      </c>
      <c r="C33" s="21">
        <v>2</v>
      </c>
      <c r="D33" s="20" t="s">
        <v>105</v>
      </c>
      <c r="E33" s="22" t="s">
        <v>106</v>
      </c>
      <c r="F33" s="20"/>
    </row>
    <row r="34" spans="1:6" ht="186" x14ac:dyDescent="0.35">
      <c r="A34" s="20" t="s">
        <v>7</v>
      </c>
      <c r="B34" s="20" t="s">
        <v>107</v>
      </c>
      <c r="C34" s="21">
        <v>0</v>
      </c>
      <c r="D34" s="20" t="s">
        <v>108</v>
      </c>
      <c r="E34" s="20"/>
      <c r="F34" s="20"/>
    </row>
    <row r="35" spans="1:6" ht="170.5" x14ac:dyDescent="0.35">
      <c r="A35" s="20" t="s">
        <v>16</v>
      </c>
      <c r="B35" s="20" t="s">
        <v>27</v>
      </c>
      <c r="C35" s="21">
        <v>0</v>
      </c>
      <c r="D35" s="20" t="s">
        <v>109</v>
      </c>
      <c r="E35" s="22" t="s">
        <v>110</v>
      </c>
      <c r="F35" s="20"/>
    </row>
    <row r="36" spans="1:6" ht="155" x14ac:dyDescent="0.35">
      <c r="A36" s="20" t="s">
        <v>16</v>
      </c>
      <c r="B36" s="20" t="s">
        <v>30</v>
      </c>
      <c r="C36" s="21">
        <v>0</v>
      </c>
      <c r="D36" s="20" t="s">
        <v>111</v>
      </c>
      <c r="E36" s="22" t="s">
        <v>112</v>
      </c>
      <c r="F36" s="20"/>
    </row>
    <row r="37" spans="1:6" ht="170.5" x14ac:dyDescent="0.35">
      <c r="A37" s="20" t="s">
        <v>16</v>
      </c>
      <c r="B37" s="20" t="s">
        <v>33</v>
      </c>
      <c r="C37" s="21">
        <v>0</v>
      </c>
      <c r="D37" s="20" t="s">
        <v>113</v>
      </c>
      <c r="E37" s="20"/>
      <c r="F37" s="20"/>
    </row>
    <row r="38" spans="1:6" ht="108.5" x14ac:dyDescent="0.35">
      <c r="A38" s="20" t="s">
        <v>16</v>
      </c>
      <c r="B38" s="20" t="s">
        <v>36</v>
      </c>
      <c r="C38" s="21">
        <v>0</v>
      </c>
      <c r="D38" s="20" t="s">
        <v>114</v>
      </c>
      <c r="E38" s="20"/>
      <c r="F38" s="20"/>
    </row>
    <row r="39" spans="1:6" ht="108.5" x14ac:dyDescent="0.35">
      <c r="A39" s="20" t="s">
        <v>16</v>
      </c>
      <c r="B39" s="20" t="s">
        <v>39</v>
      </c>
      <c r="C39" s="21">
        <v>0</v>
      </c>
      <c r="D39" s="20" t="s">
        <v>115</v>
      </c>
      <c r="E39" s="20"/>
      <c r="F39" s="20"/>
    </row>
    <row r="40" spans="1:6" ht="155" x14ac:dyDescent="0.35">
      <c r="A40" s="20" t="s">
        <v>16</v>
      </c>
      <c r="B40" s="20" t="s">
        <v>42</v>
      </c>
      <c r="C40" s="21">
        <v>0</v>
      </c>
      <c r="D40" s="20" t="s">
        <v>116</v>
      </c>
      <c r="E40" s="20"/>
      <c r="F40" s="20"/>
    </row>
    <row r="41" spans="1:6" ht="124" x14ac:dyDescent="0.35">
      <c r="A41" s="20" t="s">
        <v>16</v>
      </c>
      <c r="B41" s="20" t="s">
        <v>44</v>
      </c>
      <c r="C41" s="21">
        <v>0</v>
      </c>
      <c r="D41" s="20" t="s">
        <v>117</v>
      </c>
      <c r="E41" s="20"/>
      <c r="F41" s="20"/>
    </row>
    <row r="42" spans="1:6" ht="124" x14ac:dyDescent="0.35">
      <c r="A42" s="20" t="s">
        <v>16</v>
      </c>
      <c r="B42" s="20" t="s">
        <v>47</v>
      </c>
      <c r="C42" s="23">
        <v>0</v>
      </c>
      <c r="D42" s="20" t="s">
        <v>118</v>
      </c>
      <c r="E42" s="20"/>
      <c r="F42" s="20"/>
    </row>
    <row r="43" spans="1:6" ht="124" x14ac:dyDescent="0.35">
      <c r="A43" s="20" t="s">
        <v>16</v>
      </c>
      <c r="B43" s="20" t="s">
        <v>49</v>
      </c>
      <c r="C43" s="21">
        <v>0</v>
      </c>
      <c r="D43" s="20" t="s">
        <v>119</v>
      </c>
      <c r="E43" s="20"/>
      <c r="F43" s="20"/>
    </row>
    <row r="44" spans="1:6" ht="170.5" x14ac:dyDescent="0.35">
      <c r="A44" s="20" t="s">
        <v>16</v>
      </c>
      <c r="B44" s="20" t="s">
        <v>52</v>
      </c>
      <c r="C44" s="21">
        <v>0</v>
      </c>
      <c r="D44" s="20" t="s">
        <v>120</v>
      </c>
      <c r="E44" s="20"/>
      <c r="F44" s="20"/>
    </row>
    <row r="45" spans="1:6" ht="186" x14ac:dyDescent="0.35">
      <c r="A45" s="20" t="s">
        <v>16</v>
      </c>
      <c r="B45" s="20" t="s">
        <v>55</v>
      </c>
      <c r="C45" s="21">
        <v>1</v>
      </c>
      <c r="D45" s="20" t="s">
        <v>121</v>
      </c>
      <c r="E45" s="24" t="s">
        <v>110</v>
      </c>
      <c r="F45" s="20"/>
    </row>
    <row r="46" spans="1:6" ht="155" x14ac:dyDescent="0.35">
      <c r="A46" s="20" t="s">
        <v>16</v>
      </c>
      <c r="B46" s="20" t="s">
        <v>58</v>
      </c>
      <c r="C46" s="21">
        <v>0</v>
      </c>
      <c r="D46" s="20" t="s">
        <v>122</v>
      </c>
      <c r="E46" s="20" t="s">
        <v>123</v>
      </c>
      <c r="F46" s="20"/>
    </row>
    <row r="47" spans="1:6" ht="170.5" x14ac:dyDescent="0.35">
      <c r="A47" s="20" t="s">
        <v>16</v>
      </c>
      <c r="B47" s="20" t="s">
        <v>61</v>
      </c>
      <c r="C47" s="21">
        <v>0</v>
      </c>
      <c r="D47" s="20" t="s">
        <v>124</v>
      </c>
      <c r="E47" s="20"/>
      <c r="F47" s="20"/>
    </row>
    <row r="48" spans="1:6" ht="124" x14ac:dyDescent="0.35">
      <c r="A48" s="20" t="s">
        <v>16</v>
      </c>
      <c r="B48" s="20" t="s">
        <v>63</v>
      </c>
      <c r="C48" s="21">
        <v>0</v>
      </c>
      <c r="D48" s="20" t="s">
        <v>125</v>
      </c>
      <c r="E48" s="20"/>
      <c r="F48" s="20"/>
    </row>
    <row r="49" spans="1:6" ht="139.5" x14ac:dyDescent="0.35">
      <c r="A49" s="20" t="s">
        <v>16</v>
      </c>
      <c r="B49" s="20" t="s">
        <v>65</v>
      </c>
      <c r="C49" s="21">
        <v>0</v>
      </c>
      <c r="D49" s="20" t="s">
        <v>126</v>
      </c>
      <c r="E49" s="20"/>
      <c r="F49" s="20"/>
    </row>
    <row r="50" spans="1:6" ht="124" x14ac:dyDescent="0.35">
      <c r="A50" s="20" t="s">
        <v>16</v>
      </c>
      <c r="B50" s="20" t="s">
        <v>67</v>
      </c>
      <c r="C50" s="21">
        <v>0</v>
      </c>
      <c r="D50" s="20" t="s">
        <v>127</v>
      </c>
      <c r="E50" s="22" t="s">
        <v>128</v>
      </c>
      <c r="F50" s="20"/>
    </row>
    <row r="51" spans="1:6" ht="93" x14ac:dyDescent="0.35">
      <c r="A51" s="20" t="s">
        <v>16</v>
      </c>
      <c r="B51" s="20" t="s">
        <v>70</v>
      </c>
      <c r="C51" s="21">
        <v>0</v>
      </c>
      <c r="D51" s="20" t="s">
        <v>129</v>
      </c>
      <c r="E51" s="20"/>
      <c r="F51" s="20"/>
    </row>
    <row r="52" spans="1:6" ht="93" x14ac:dyDescent="0.35">
      <c r="A52" s="20" t="s">
        <v>16</v>
      </c>
      <c r="B52" s="20" t="s">
        <v>72</v>
      </c>
      <c r="C52" s="21">
        <v>0</v>
      </c>
      <c r="D52" s="20" t="s">
        <v>130</v>
      </c>
      <c r="E52" s="20"/>
      <c r="F52" s="20"/>
    </row>
    <row r="53" spans="1:6" ht="124" x14ac:dyDescent="0.35">
      <c r="A53" s="20" t="s">
        <v>16</v>
      </c>
      <c r="B53" s="20" t="s">
        <v>74</v>
      </c>
      <c r="C53" s="21">
        <v>0</v>
      </c>
      <c r="D53" s="20" t="s">
        <v>131</v>
      </c>
      <c r="E53" s="20"/>
      <c r="F53" s="20"/>
    </row>
    <row r="54" spans="1:6" ht="108.5" x14ac:dyDescent="0.35">
      <c r="A54" s="20" t="s">
        <v>16</v>
      </c>
      <c r="B54" s="20" t="s">
        <v>76</v>
      </c>
      <c r="C54" s="21">
        <v>0</v>
      </c>
      <c r="D54" s="20" t="s">
        <v>132</v>
      </c>
      <c r="E54" s="20"/>
      <c r="F54" s="20"/>
    </row>
    <row r="55" spans="1:6" ht="108.5" x14ac:dyDescent="0.35">
      <c r="A55" s="20" t="s">
        <v>16</v>
      </c>
      <c r="B55" s="20" t="s">
        <v>78</v>
      </c>
      <c r="C55" s="21">
        <v>0</v>
      </c>
      <c r="D55" s="20" t="s">
        <v>133</v>
      </c>
      <c r="E55" s="20"/>
      <c r="F55" s="20"/>
    </row>
    <row r="56" spans="1:6" ht="93" x14ac:dyDescent="0.35">
      <c r="A56" s="20" t="s">
        <v>16</v>
      </c>
      <c r="B56" s="20" t="s">
        <v>80</v>
      </c>
      <c r="C56" s="21">
        <v>0</v>
      </c>
      <c r="D56" s="20" t="s">
        <v>134</v>
      </c>
      <c r="E56" s="20"/>
      <c r="F56" s="20"/>
    </row>
    <row r="57" spans="1:6" ht="108.5" x14ac:dyDescent="0.35">
      <c r="A57" s="20" t="s">
        <v>16</v>
      </c>
      <c r="B57" s="20" t="s">
        <v>82</v>
      </c>
      <c r="C57" s="21">
        <v>0</v>
      </c>
      <c r="D57" s="20" t="s">
        <v>135</v>
      </c>
      <c r="E57" s="20"/>
      <c r="F57" s="20"/>
    </row>
    <row r="58" spans="1:6" ht="124" x14ac:dyDescent="0.35">
      <c r="A58" s="20" t="s">
        <v>16</v>
      </c>
      <c r="B58" s="20" t="s">
        <v>84</v>
      </c>
      <c r="C58" s="21">
        <v>0</v>
      </c>
      <c r="D58" s="20" t="s">
        <v>136</v>
      </c>
      <c r="E58" s="20"/>
      <c r="F58" s="20"/>
    </row>
    <row r="59" spans="1:6" ht="155" x14ac:dyDescent="0.35">
      <c r="A59" s="20" t="s">
        <v>16</v>
      </c>
      <c r="B59" s="20" t="s">
        <v>87</v>
      </c>
      <c r="C59" s="21">
        <v>1</v>
      </c>
      <c r="D59" s="20" t="s">
        <v>137</v>
      </c>
      <c r="E59" s="22" t="s">
        <v>110</v>
      </c>
      <c r="F59" s="20"/>
    </row>
    <row r="60" spans="1:6" ht="139.5" x14ac:dyDescent="0.35">
      <c r="A60" s="20" t="s">
        <v>16</v>
      </c>
      <c r="B60" s="20" t="s">
        <v>89</v>
      </c>
      <c r="C60" s="21">
        <v>0</v>
      </c>
      <c r="D60" s="20" t="s">
        <v>138</v>
      </c>
      <c r="E60" s="22" t="s">
        <v>139</v>
      </c>
      <c r="F60" s="20"/>
    </row>
    <row r="61" spans="1:6" ht="108.5" x14ac:dyDescent="0.35">
      <c r="A61" s="20" t="s">
        <v>16</v>
      </c>
      <c r="B61" s="20" t="s">
        <v>91</v>
      </c>
      <c r="C61" s="21">
        <v>0</v>
      </c>
      <c r="D61" s="20" t="s">
        <v>140</v>
      </c>
      <c r="E61" s="20" t="s">
        <v>141</v>
      </c>
      <c r="F61" s="20"/>
    </row>
    <row r="62" spans="1:6" ht="93" x14ac:dyDescent="0.35">
      <c r="A62" s="20" t="s">
        <v>16</v>
      </c>
      <c r="B62" s="20" t="s">
        <v>93</v>
      </c>
      <c r="C62" s="21">
        <v>0</v>
      </c>
      <c r="D62" s="20" t="s">
        <v>142</v>
      </c>
      <c r="E62" s="20"/>
      <c r="F62" s="20"/>
    </row>
    <row r="63" spans="1:6" ht="124" x14ac:dyDescent="0.35">
      <c r="A63" s="20" t="s">
        <v>16</v>
      </c>
      <c r="B63" s="20" t="s">
        <v>95</v>
      </c>
      <c r="C63" s="21">
        <v>0</v>
      </c>
      <c r="D63" s="20" t="s">
        <v>143</v>
      </c>
      <c r="E63" s="20" t="s">
        <v>141</v>
      </c>
      <c r="F63" s="20"/>
    </row>
    <row r="64" spans="1:6" ht="201.5" x14ac:dyDescent="0.35">
      <c r="A64" s="20" t="s">
        <v>16</v>
      </c>
      <c r="B64" s="20" t="s">
        <v>98</v>
      </c>
      <c r="C64" s="21">
        <v>1</v>
      </c>
      <c r="D64" s="20" t="s">
        <v>144</v>
      </c>
      <c r="E64" s="22" t="s">
        <v>145</v>
      </c>
      <c r="F64" s="20"/>
    </row>
    <row r="65" spans="1:6" ht="124" x14ac:dyDescent="0.35">
      <c r="A65" s="20" t="s">
        <v>16</v>
      </c>
      <c r="B65" s="20" t="s">
        <v>101</v>
      </c>
      <c r="C65" s="21">
        <v>0</v>
      </c>
      <c r="D65" s="20" t="s">
        <v>146</v>
      </c>
      <c r="E65" s="20"/>
      <c r="F65" s="20"/>
    </row>
    <row r="66" spans="1:6" ht="124" x14ac:dyDescent="0.35">
      <c r="A66" s="20" t="s">
        <v>16</v>
      </c>
      <c r="B66" s="20" t="s">
        <v>104</v>
      </c>
      <c r="C66" s="21">
        <v>1</v>
      </c>
      <c r="D66" s="20" t="s">
        <v>147</v>
      </c>
      <c r="E66" s="22" t="s">
        <v>110</v>
      </c>
      <c r="F66" s="20"/>
    </row>
    <row r="67" spans="1:6" ht="124" x14ac:dyDescent="0.35">
      <c r="A67" s="20" t="s">
        <v>16</v>
      </c>
      <c r="B67" s="20" t="s">
        <v>107</v>
      </c>
      <c r="C67" s="21">
        <v>0</v>
      </c>
      <c r="D67" s="20" t="s">
        <v>148</v>
      </c>
      <c r="E67" s="22" t="s">
        <v>149</v>
      </c>
      <c r="F67" s="20"/>
    </row>
    <row r="68" spans="1:6" ht="124" x14ac:dyDescent="0.35">
      <c r="A68" s="20" t="s">
        <v>18</v>
      </c>
      <c r="B68" s="20" t="s">
        <v>27</v>
      </c>
      <c r="C68" s="21">
        <v>0</v>
      </c>
      <c r="D68" s="20" t="s">
        <v>150</v>
      </c>
      <c r="E68" s="22" t="s">
        <v>151</v>
      </c>
      <c r="F68" s="20"/>
    </row>
    <row r="69" spans="1:6" ht="186" x14ac:dyDescent="0.35">
      <c r="A69" s="20" t="s">
        <v>18</v>
      </c>
      <c r="B69" s="20" t="s">
        <v>30</v>
      </c>
      <c r="C69" s="21">
        <v>0</v>
      </c>
      <c r="D69" s="20" t="s">
        <v>152</v>
      </c>
      <c r="E69" s="20"/>
      <c r="F69" s="20"/>
    </row>
    <row r="70" spans="1:6" ht="201.5" x14ac:dyDescent="0.35">
      <c r="A70" s="20" t="s">
        <v>18</v>
      </c>
      <c r="B70" s="20" t="s">
        <v>33</v>
      </c>
      <c r="C70" s="21">
        <v>1</v>
      </c>
      <c r="D70" s="20" t="s">
        <v>153</v>
      </c>
      <c r="E70" s="20" t="s">
        <v>154</v>
      </c>
      <c r="F70" s="20"/>
    </row>
    <row r="71" spans="1:6" ht="108.5" x14ac:dyDescent="0.35">
      <c r="A71" s="20" t="s">
        <v>18</v>
      </c>
      <c r="B71" s="20" t="s">
        <v>36</v>
      </c>
      <c r="C71" s="21">
        <v>0</v>
      </c>
      <c r="D71" s="20" t="s">
        <v>114</v>
      </c>
      <c r="E71" s="20"/>
      <c r="F71" s="20"/>
    </row>
    <row r="72" spans="1:6" ht="108.5" x14ac:dyDescent="0.35">
      <c r="A72" s="20" t="s">
        <v>18</v>
      </c>
      <c r="B72" s="20" t="s">
        <v>39</v>
      </c>
      <c r="C72" s="21">
        <v>0</v>
      </c>
      <c r="D72" s="20" t="s">
        <v>115</v>
      </c>
      <c r="E72" s="20"/>
      <c r="F72" s="20"/>
    </row>
    <row r="73" spans="1:6" ht="155" x14ac:dyDescent="0.35">
      <c r="A73" s="20" t="s">
        <v>18</v>
      </c>
      <c r="B73" s="20" t="s">
        <v>42</v>
      </c>
      <c r="C73" s="21">
        <v>0</v>
      </c>
      <c r="D73" s="20" t="s">
        <v>116</v>
      </c>
      <c r="E73" s="20"/>
      <c r="F73" s="20"/>
    </row>
    <row r="74" spans="1:6" ht="124" x14ac:dyDescent="0.35">
      <c r="A74" s="20" t="s">
        <v>18</v>
      </c>
      <c r="B74" s="20" t="s">
        <v>44</v>
      </c>
      <c r="C74" s="21">
        <v>0</v>
      </c>
      <c r="D74" s="20" t="s">
        <v>117</v>
      </c>
      <c r="E74" s="20"/>
      <c r="F74" s="20"/>
    </row>
    <row r="75" spans="1:6" ht="124" x14ac:dyDescent="0.35">
      <c r="A75" s="20" t="s">
        <v>18</v>
      </c>
      <c r="B75" s="20" t="s">
        <v>47</v>
      </c>
      <c r="C75" s="21">
        <v>0</v>
      </c>
      <c r="D75" s="20" t="s">
        <v>118</v>
      </c>
      <c r="E75" s="20"/>
      <c r="F75" s="20"/>
    </row>
    <row r="76" spans="1:6" ht="124" x14ac:dyDescent="0.35">
      <c r="A76" s="20" t="s">
        <v>18</v>
      </c>
      <c r="B76" s="20" t="s">
        <v>49</v>
      </c>
      <c r="C76" s="21">
        <v>0</v>
      </c>
      <c r="D76" s="20" t="s">
        <v>119</v>
      </c>
      <c r="E76" s="20"/>
      <c r="F76" s="20"/>
    </row>
    <row r="77" spans="1:6" ht="186" x14ac:dyDescent="0.35">
      <c r="A77" s="20" t="s">
        <v>18</v>
      </c>
      <c r="B77" s="20" t="s">
        <v>52</v>
      </c>
      <c r="C77" s="21">
        <v>0</v>
      </c>
      <c r="D77" s="20" t="s">
        <v>155</v>
      </c>
      <c r="E77" s="22" t="s">
        <v>156</v>
      </c>
      <c r="F77" s="20"/>
    </row>
    <row r="78" spans="1:6" ht="232.5" x14ac:dyDescent="0.35">
      <c r="A78" s="20" t="s">
        <v>18</v>
      </c>
      <c r="B78" s="20" t="s">
        <v>55</v>
      </c>
      <c r="C78" s="21">
        <v>0</v>
      </c>
      <c r="D78" s="20" t="s">
        <v>157</v>
      </c>
      <c r="E78" s="22" t="s">
        <v>158</v>
      </c>
      <c r="F78" s="20"/>
    </row>
    <row r="79" spans="1:6" ht="155" x14ac:dyDescent="0.35">
      <c r="A79" s="20" t="s">
        <v>18</v>
      </c>
      <c r="B79" s="20" t="s">
        <v>58</v>
      </c>
      <c r="C79" s="21">
        <v>0</v>
      </c>
      <c r="D79" s="20" t="s">
        <v>159</v>
      </c>
      <c r="E79" s="20"/>
      <c r="F79" s="20"/>
    </row>
    <row r="80" spans="1:6" ht="170.5" x14ac:dyDescent="0.35">
      <c r="A80" s="20" t="s">
        <v>18</v>
      </c>
      <c r="B80" s="20" t="s">
        <v>61</v>
      </c>
      <c r="C80" s="21">
        <v>0</v>
      </c>
      <c r="D80" s="20" t="s">
        <v>124</v>
      </c>
      <c r="E80" s="20"/>
      <c r="F80" s="20"/>
    </row>
    <row r="81" spans="1:6" ht="124" x14ac:dyDescent="0.35">
      <c r="A81" s="20" t="s">
        <v>18</v>
      </c>
      <c r="B81" s="20" t="s">
        <v>63</v>
      </c>
      <c r="C81" s="21">
        <v>0</v>
      </c>
      <c r="D81" s="20" t="s">
        <v>125</v>
      </c>
      <c r="E81" s="20"/>
      <c r="F81" s="20"/>
    </row>
    <row r="82" spans="1:6" ht="139.5" x14ac:dyDescent="0.35">
      <c r="A82" s="20" t="s">
        <v>18</v>
      </c>
      <c r="B82" s="20" t="s">
        <v>65</v>
      </c>
      <c r="C82" s="21">
        <v>0</v>
      </c>
      <c r="D82" s="20" t="s">
        <v>160</v>
      </c>
      <c r="E82" s="20"/>
      <c r="F82" s="20"/>
    </row>
    <row r="83" spans="1:6" ht="124" x14ac:dyDescent="0.35">
      <c r="A83" s="20" t="s">
        <v>18</v>
      </c>
      <c r="B83" s="20" t="s">
        <v>67</v>
      </c>
      <c r="C83" s="21">
        <v>0</v>
      </c>
      <c r="D83" s="20" t="s">
        <v>161</v>
      </c>
      <c r="E83" s="22" t="s">
        <v>156</v>
      </c>
      <c r="F83" s="20"/>
    </row>
    <row r="84" spans="1:6" ht="155" x14ac:dyDescent="0.35">
      <c r="A84" s="20" t="s">
        <v>18</v>
      </c>
      <c r="B84" s="20" t="s">
        <v>70</v>
      </c>
      <c r="C84" s="21">
        <v>0</v>
      </c>
      <c r="D84" s="20" t="s">
        <v>162</v>
      </c>
      <c r="E84" s="22" t="s">
        <v>156</v>
      </c>
      <c r="F84" s="20"/>
    </row>
    <row r="85" spans="1:6" ht="93" x14ac:dyDescent="0.35">
      <c r="A85" s="20" t="s">
        <v>18</v>
      </c>
      <c r="B85" s="20" t="s">
        <v>72</v>
      </c>
      <c r="C85" s="21">
        <v>0</v>
      </c>
      <c r="D85" s="20" t="s">
        <v>130</v>
      </c>
      <c r="E85" s="20"/>
      <c r="F85" s="20"/>
    </row>
    <row r="86" spans="1:6" ht="124" x14ac:dyDescent="0.35">
      <c r="A86" s="20" t="s">
        <v>18</v>
      </c>
      <c r="B86" s="20" t="s">
        <v>74</v>
      </c>
      <c r="C86" s="21">
        <v>0</v>
      </c>
      <c r="D86" s="20" t="s">
        <v>131</v>
      </c>
      <c r="E86" s="20"/>
      <c r="F86" s="20"/>
    </row>
    <row r="87" spans="1:6" ht="108.5" x14ac:dyDescent="0.35">
      <c r="A87" s="20" t="s">
        <v>18</v>
      </c>
      <c r="B87" s="20" t="s">
        <v>76</v>
      </c>
      <c r="C87" s="21">
        <v>0</v>
      </c>
      <c r="D87" s="20" t="s">
        <v>132</v>
      </c>
      <c r="E87" s="20"/>
      <c r="F87" s="20"/>
    </row>
    <row r="88" spans="1:6" ht="108.5" x14ac:dyDescent="0.35">
      <c r="A88" s="20" t="s">
        <v>18</v>
      </c>
      <c r="B88" s="20" t="s">
        <v>78</v>
      </c>
      <c r="C88" s="21">
        <v>0</v>
      </c>
      <c r="D88" s="20" t="s">
        <v>133</v>
      </c>
      <c r="E88" s="20"/>
      <c r="F88" s="20"/>
    </row>
    <row r="89" spans="1:6" ht="93" x14ac:dyDescent="0.35">
      <c r="A89" s="20" t="s">
        <v>18</v>
      </c>
      <c r="B89" s="20" t="s">
        <v>80</v>
      </c>
      <c r="C89" s="21">
        <v>0</v>
      </c>
      <c r="D89" s="20" t="s">
        <v>134</v>
      </c>
      <c r="E89" s="20"/>
      <c r="F89" s="20"/>
    </row>
    <row r="90" spans="1:6" ht="108.5" x14ac:dyDescent="0.35">
      <c r="A90" s="20" t="s">
        <v>18</v>
      </c>
      <c r="B90" s="20" t="s">
        <v>82</v>
      </c>
      <c r="C90" s="21">
        <v>0</v>
      </c>
      <c r="D90" s="20" t="s">
        <v>135</v>
      </c>
      <c r="E90" s="20"/>
      <c r="F90" s="20"/>
    </row>
    <row r="91" spans="1:6" ht="124" x14ac:dyDescent="0.35">
      <c r="A91" s="20" t="s">
        <v>18</v>
      </c>
      <c r="B91" s="20" t="s">
        <v>84</v>
      </c>
      <c r="C91" s="21">
        <v>0.5</v>
      </c>
      <c r="D91" s="20" t="s">
        <v>163</v>
      </c>
      <c r="E91" s="22" t="s">
        <v>164</v>
      </c>
      <c r="F91" s="20"/>
    </row>
    <row r="92" spans="1:6" ht="93" x14ac:dyDescent="0.35">
      <c r="A92" s="20" t="s">
        <v>18</v>
      </c>
      <c r="B92" s="20" t="s">
        <v>87</v>
      </c>
      <c r="C92" s="21">
        <v>0</v>
      </c>
      <c r="D92" s="20" t="s">
        <v>165</v>
      </c>
      <c r="E92" s="20"/>
      <c r="F92" s="20"/>
    </row>
    <row r="93" spans="1:6" ht="124" x14ac:dyDescent="0.35">
      <c r="A93" s="20" t="s">
        <v>18</v>
      </c>
      <c r="B93" s="20" t="s">
        <v>89</v>
      </c>
      <c r="C93" s="21">
        <v>0</v>
      </c>
      <c r="D93" s="20" t="s">
        <v>166</v>
      </c>
      <c r="E93" s="20"/>
      <c r="F93" s="20"/>
    </row>
    <row r="94" spans="1:6" ht="108.5" x14ac:dyDescent="0.35">
      <c r="A94" s="20" t="s">
        <v>18</v>
      </c>
      <c r="B94" s="20" t="s">
        <v>91</v>
      </c>
      <c r="C94" s="21">
        <v>0</v>
      </c>
      <c r="D94" s="20" t="s">
        <v>140</v>
      </c>
      <c r="E94" s="20"/>
      <c r="F94" s="20"/>
    </row>
    <row r="95" spans="1:6" ht="93" x14ac:dyDescent="0.35">
      <c r="A95" s="20" t="s">
        <v>18</v>
      </c>
      <c r="B95" s="20" t="s">
        <v>93</v>
      </c>
      <c r="C95" s="21">
        <v>0</v>
      </c>
      <c r="D95" s="20" t="s">
        <v>142</v>
      </c>
      <c r="E95" s="20"/>
      <c r="F95" s="20"/>
    </row>
    <row r="96" spans="1:6" ht="124" x14ac:dyDescent="0.35">
      <c r="A96" s="20" t="s">
        <v>18</v>
      </c>
      <c r="B96" s="20" t="s">
        <v>95</v>
      </c>
      <c r="C96" s="21">
        <v>0</v>
      </c>
      <c r="D96" s="20" t="s">
        <v>167</v>
      </c>
      <c r="E96" s="20"/>
      <c r="F96" s="20"/>
    </row>
    <row r="97" spans="1:6" ht="403" x14ac:dyDescent="0.35">
      <c r="A97" s="20" t="s">
        <v>18</v>
      </c>
      <c r="B97" s="20" t="s">
        <v>98</v>
      </c>
      <c r="C97" s="21">
        <v>1</v>
      </c>
      <c r="D97" s="20" t="s">
        <v>168</v>
      </c>
      <c r="E97" s="22" t="s">
        <v>169</v>
      </c>
      <c r="F97" s="20"/>
    </row>
    <row r="98" spans="1:6" ht="124" x14ac:dyDescent="0.35">
      <c r="A98" s="20" t="s">
        <v>18</v>
      </c>
      <c r="B98" s="20" t="s">
        <v>101</v>
      </c>
      <c r="C98" s="21">
        <v>0</v>
      </c>
      <c r="D98" s="20" t="s">
        <v>146</v>
      </c>
      <c r="E98" s="20"/>
      <c r="F98" s="20"/>
    </row>
    <row r="99" spans="1:6" ht="124" x14ac:dyDescent="0.35">
      <c r="A99" s="20" t="s">
        <v>18</v>
      </c>
      <c r="B99" s="20" t="s">
        <v>104</v>
      </c>
      <c r="C99" s="21">
        <v>0</v>
      </c>
      <c r="D99" s="20" t="s">
        <v>170</v>
      </c>
      <c r="E99" s="22" t="s">
        <v>171</v>
      </c>
      <c r="F99" s="20"/>
    </row>
    <row r="100" spans="1:6" ht="108.5" x14ac:dyDescent="0.35">
      <c r="A100" s="20" t="s">
        <v>18</v>
      </c>
      <c r="B100" s="20" t="s">
        <v>107</v>
      </c>
      <c r="C100" s="21">
        <v>0</v>
      </c>
      <c r="D100" s="20" t="s">
        <v>172</v>
      </c>
      <c r="E100" s="20"/>
      <c r="F100" s="20"/>
    </row>
    <row r="101" spans="1:6" ht="217" x14ac:dyDescent="0.35">
      <c r="A101" s="20" t="s">
        <v>173</v>
      </c>
      <c r="B101" s="20" t="s">
        <v>27</v>
      </c>
      <c r="C101" s="21">
        <v>0</v>
      </c>
      <c r="D101" s="20" t="s">
        <v>174</v>
      </c>
      <c r="E101" s="22" t="s">
        <v>175</v>
      </c>
      <c r="F101" s="20"/>
    </row>
    <row r="102" spans="1:6" ht="310" x14ac:dyDescent="0.35">
      <c r="A102" s="20" t="s">
        <v>173</v>
      </c>
      <c r="B102" s="20" t="s">
        <v>30</v>
      </c>
      <c r="C102" s="21">
        <v>0</v>
      </c>
      <c r="D102" s="20" t="s">
        <v>176</v>
      </c>
      <c r="E102" s="22" t="s">
        <v>175</v>
      </c>
      <c r="F102" s="20"/>
    </row>
    <row r="103" spans="1:6" ht="170.5" x14ac:dyDescent="0.35">
      <c r="A103" s="20" t="s">
        <v>173</v>
      </c>
      <c r="B103" s="20" t="s">
        <v>33</v>
      </c>
      <c r="C103" s="21">
        <v>1</v>
      </c>
      <c r="D103" s="20" t="s">
        <v>177</v>
      </c>
      <c r="E103" s="22" t="s">
        <v>175</v>
      </c>
      <c r="F103" s="20"/>
    </row>
    <row r="104" spans="1:6" ht="108.5" x14ac:dyDescent="0.35">
      <c r="A104" s="20" t="s">
        <v>173</v>
      </c>
      <c r="B104" s="20" t="s">
        <v>36</v>
      </c>
      <c r="C104" s="21">
        <v>0</v>
      </c>
      <c r="D104" s="20" t="s">
        <v>114</v>
      </c>
      <c r="E104" s="20"/>
      <c r="F104" s="20"/>
    </row>
    <row r="105" spans="1:6" ht="108.5" x14ac:dyDescent="0.35">
      <c r="A105" s="20" t="s">
        <v>173</v>
      </c>
      <c r="B105" s="20" t="s">
        <v>39</v>
      </c>
      <c r="C105" s="21">
        <v>0</v>
      </c>
      <c r="D105" s="20" t="s">
        <v>115</v>
      </c>
      <c r="E105" s="20"/>
      <c r="F105" s="20"/>
    </row>
    <row r="106" spans="1:6" ht="155" x14ac:dyDescent="0.35">
      <c r="A106" s="20" t="s">
        <v>173</v>
      </c>
      <c r="B106" s="20" t="s">
        <v>42</v>
      </c>
      <c r="C106" s="21">
        <v>0</v>
      </c>
      <c r="D106" s="20" t="s">
        <v>116</v>
      </c>
      <c r="E106" s="20"/>
      <c r="F106" s="20"/>
    </row>
    <row r="107" spans="1:6" ht="124" x14ac:dyDescent="0.35">
      <c r="A107" s="20" t="s">
        <v>173</v>
      </c>
      <c r="B107" s="20" t="s">
        <v>44</v>
      </c>
      <c r="C107" s="21">
        <v>0</v>
      </c>
      <c r="D107" s="20" t="s">
        <v>117</v>
      </c>
      <c r="E107" s="20"/>
      <c r="F107" s="20"/>
    </row>
    <row r="108" spans="1:6" ht="124" x14ac:dyDescent="0.35">
      <c r="A108" s="20" t="s">
        <v>173</v>
      </c>
      <c r="B108" s="20" t="s">
        <v>47</v>
      </c>
      <c r="C108" s="21">
        <v>0</v>
      </c>
      <c r="D108" s="20" t="s">
        <v>118</v>
      </c>
      <c r="E108" s="20"/>
      <c r="F108" s="20"/>
    </row>
    <row r="109" spans="1:6" ht="124" x14ac:dyDescent="0.35">
      <c r="A109" s="20" t="s">
        <v>173</v>
      </c>
      <c r="B109" s="20" t="s">
        <v>49</v>
      </c>
      <c r="C109" s="21">
        <v>0</v>
      </c>
      <c r="D109" s="20" t="s">
        <v>178</v>
      </c>
      <c r="E109" s="20"/>
      <c r="F109" s="20"/>
    </row>
    <row r="110" spans="1:6" ht="170.5" x14ac:dyDescent="0.35">
      <c r="A110" s="20" t="s">
        <v>173</v>
      </c>
      <c r="B110" s="20" t="s">
        <v>52</v>
      </c>
      <c r="C110" s="21">
        <v>0</v>
      </c>
      <c r="D110" s="20" t="s">
        <v>120</v>
      </c>
      <c r="E110" s="20"/>
      <c r="F110" s="20"/>
    </row>
    <row r="111" spans="1:6" ht="139.5" x14ac:dyDescent="0.35">
      <c r="A111" s="20" t="s">
        <v>173</v>
      </c>
      <c r="B111" s="20" t="s">
        <v>55</v>
      </c>
      <c r="C111" s="23">
        <v>0</v>
      </c>
      <c r="D111" s="20" t="s">
        <v>179</v>
      </c>
      <c r="E111" s="20"/>
      <c r="F111" s="20"/>
    </row>
    <row r="112" spans="1:6" ht="139.5" x14ac:dyDescent="0.35">
      <c r="A112" s="20" t="s">
        <v>173</v>
      </c>
      <c r="B112" s="20" t="s">
        <v>58</v>
      </c>
      <c r="C112" s="21">
        <v>0</v>
      </c>
      <c r="D112" s="20" t="s">
        <v>180</v>
      </c>
      <c r="E112" s="20"/>
      <c r="F112" s="20"/>
    </row>
    <row r="113" spans="1:6" ht="170.5" x14ac:dyDescent="0.35">
      <c r="A113" s="20" t="s">
        <v>173</v>
      </c>
      <c r="B113" s="20" t="s">
        <v>61</v>
      </c>
      <c r="C113" s="21">
        <v>0</v>
      </c>
      <c r="D113" s="20" t="s">
        <v>124</v>
      </c>
      <c r="E113" s="20"/>
      <c r="F113" s="20"/>
    </row>
    <row r="114" spans="1:6" ht="124" x14ac:dyDescent="0.35">
      <c r="A114" s="20" t="s">
        <v>173</v>
      </c>
      <c r="B114" s="20" t="s">
        <v>63</v>
      </c>
      <c r="C114" s="21">
        <v>0</v>
      </c>
      <c r="D114" s="20" t="s">
        <v>181</v>
      </c>
      <c r="E114" s="20"/>
      <c r="F114" s="20"/>
    </row>
    <row r="115" spans="1:6" ht="139.5" x14ac:dyDescent="0.35">
      <c r="A115" s="20" t="s">
        <v>173</v>
      </c>
      <c r="B115" s="20" t="s">
        <v>65</v>
      </c>
      <c r="C115" s="21">
        <v>0</v>
      </c>
      <c r="D115" s="20" t="s">
        <v>160</v>
      </c>
      <c r="E115" s="20"/>
      <c r="F115" s="20"/>
    </row>
    <row r="116" spans="1:6" ht="170.5" x14ac:dyDescent="0.35">
      <c r="A116" s="20" t="s">
        <v>173</v>
      </c>
      <c r="B116" s="20" t="s">
        <v>67</v>
      </c>
      <c r="C116" s="21">
        <v>0</v>
      </c>
      <c r="D116" s="20" t="s">
        <v>182</v>
      </c>
      <c r="E116" s="20"/>
      <c r="F116" s="20"/>
    </row>
    <row r="117" spans="1:6" ht="93" x14ac:dyDescent="0.35">
      <c r="A117" s="20" t="s">
        <v>173</v>
      </c>
      <c r="B117" s="20" t="s">
        <v>70</v>
      </c>
      <c r="C117" s="21">
        <v>0</v>
      </c>
      <c r="D117" s="20" t="s">
        <v>129</v>
      </c>
      <c r="E117" s="20"/>
      <c r="F117" s="20"/>
    </row>
    <row r="118" spans="1:6" ht="93" x14ac:dyDescent="0.35">
      <c r="A118" s="20" t="s">
        <v>173</v>
      </c>
      <c r="B118" s="20" t="s">
        <v>72</v>
      </c>
      <c r="C118" s="21">
        <v>0</v>
      </c>
      <c r="D118" s="20" t="s">
        <v>130</v>
      </c>
      <c r="E118" s="20"/>
      <c r="F118" s="20"/>
    </row>
    <row r="119" spans="1:6" ht="124" x14ac:dyDescent="0.35">
      <c r="A119" s="20" t="s">
        <v>173</v>
      </c>
      <c r="B119" s="20" t="s">
        <v>74</v>
      </c>
      <c r="C119" s="21">
        <v>0</v>
      </c>
      <c r="D119" s="20" t="s">
        <v>131</v>
      </c>
      <c r="E119" s="20"/>
      <c r="F119" s="20"/>
    </row>
    <row r="120" spans="1:6" ht="108.5" x14ac:dyDescent="0.35">
      <c r="A120" s="20" t="s">
        <v>173</v>
      </c>
      <c r="B120" s="20" t="s">
        <v>76</v>
      </c>
      <c r="C120" s="21">
        <v>0</v>
      </c>
      <c r="D120" s="20" t="s">
        <v>132</v>
      </c>
      <c r="E120" s="20"/>
      <c r="F120" s="20"/>
    </row>
    <row r="121" spans="1:6" ht="108.5" x14ac:dyDescent="0.35">
      <c r="A121" s="20" t="s">
        <v>173</v>
      </c>
      <c r="B121" s="20" t="s">
        <v>78</v>
      </c>
      <c r="C121" s="21">
        <v>0</v>
      </c>
      <c r="D121" s="20" t="s">
        <v>133</v>
      </c>
      <c r="E121" s="20"/>
      <c r="F121" s="20"/>
    </row>
    <row r="122" spans="1:6" ht="93" x14ac:dyDescent="0.35">
      <c r="A122" s="20" t="s">
        <v>173</v>
      </c>
      <c r="B122" s="20" t="s">
        <v>80</v>
      </c>
      <c r="C122" s="21">
        <v>0</v>
      </c>
      <c r="D122" s="20" t="s">
        <v>134</v>
      </c>
      <c r="E122" s="20"/>
      <c r="F122" s="20"/>
    </row>
    <row r="123" spans="1:6" ht="108.5" x14ac:dyDescent="0.35">
      <c r="A123" s="20" t="s">
        <v>173</v>
      </c>
      <c r="B123" s="20" t="s">
        <v>82</v>
      </c>
      <c r="C123" s="21">
        <v>0</v>
      </c>
      <c r="D123" s="20" t="s">
        <v>135</v>
      </c>
      <c r="E123" s="20"/>
      <c r="F123" s="20"/>
    </row>
    <row r="124" spans="1:6" ht="139.5" x14ac:dyDescent="0.35">
      <c r="A124" s="20" t="s">
        <v>173</v>
      </c>
      <c r="B124" s="20" t="s">
        <v>84</v>
      </c>
      <c r="C124" s="21">
        <v>0</v>
      </c>
      <c r="D124" s="20" t="s">
        <v>183</v>
      </c>
      <c r="E124" s="22" t="s">
        <v>175</v>
      </c>
      <c r="F124" s="20"/>
    </row>
    <row r="125" spans="1:6" ht="93" x14ac:dyDescent="0.35">
      <c r="A125" s="20" t="s">
        <v>173</v>
      </c>
      <c r="B125" s="20" t="s">
        <v>87</v>
      </c>
      <c r="C125" s="21">
        <v>0</v>
      </c>
      <c r="D125" s="20" t="s">
        <v>165</v>
      </c>
      <c r="E125" s="20"/>
      <c r="F125" s="20"/>
    </row>
    <row r="126" spans="1:6" ht="124" x14ac:dyDescent="0.35">
      <c r="A126" s="20" t="s">
        <v>173</v>
      </c>
      <c r="B126" s="20" t="s">
        <v>89</v>
      </c>
      <c r="C126" s="21">
        <v>0</v>
      </c>
      <c r="D126" s="20" t="s">
        <v>166</v>
      </c>
      <c r="E126" s="20"/>
      <c r="F126" s="20"/>
    </row>
    <row r="127" spans="1:6" ht="232.5" x14ac:dyDescent="0.35">
      <c r="A127" s="20" t="s">
        <v>173</v>
      </c>
      <c r="B127" s="20" t="s">
        <v>91</v>
      </c>
      <c r="C127" s="21">
        <v>0</v>
      </c>
      <c r="D127" s="20" t="s">
        <v>184</v>
      </c>
      <c r="E127" s="20"/>
      <c r="F127" s="20"/>
    </row>
    <row r="128" spans="1:6" ht="93" x14ac:dyDescent="0.35">
      <c r="A128" s="20" t="s">
        <v>173</v>
      </c>
      <c r="B128" s="20" t="s">
        <v>93</v>
      </c>
      <c r="C128" s="21">
        <v>0</v>
      </c>
      <c r="D128" s="20" t="s">
        <v>142</v>
      </c>
      <c r="E128" s="20"/>
      <c r="F128" s="20"/>
    </row>
    <row r="129" spans="1:6" ht="124" x14ac:dyDescent="0.35">
      <c r="A129" s="20" t="s">
        <v>173</v>
      </c>
      <c r="B129" s="20" t="s">
        <v>95</v>
      </c>
      <c r="C129" s="21">
        <v>0</v>
      </c>
      <c r="D129" s="20" t="s">
        <v>185</v>
      </c>
      <c r="E129" s="20"/>
      <c r="F129" s="20"/>
    </row>
    <row r="130" spans="1:6" ht="124" x14ac:dyDescent="0.35">
      <c r="A130" s="20" t="s">
        <v>173</v>
      </c>
      <c r="B130" s="20" t="s">
        <v>98</v>
      </c>
      <c r="C130" s="21">
        <v>0</v>
      </c>
      <c r="D130" s="20" t="s">
        <v>186</v>
      </c>
      <c r="E130" s="20"/>
      <c r="F130" s="20"/>
    </row>
    <row r="131" spans="1:6" ht="124" x14ac:dyDescent="0.35">
      <c r="A131" s="20" t="s">
        <v>173</v>
      </c>
      <c r="B131" s="20" t="s">
        <v>101</v>
      </c>
      <c r="C131" s="21">
        <v>0</v>
      </c>
      <c r="D131" s="20" t="s">
        <v>146</v>
      </c>
      <c r="E131" s="20"/>
      <c r="F131" s="20"/>
    </row>
    <row r="132" spans="1:6" ht="93" x14ac:dyDescent="0.35">
      <c r="A132" s="20" t="s">
        <v>173</v>
      </c>
      <c r="B132" s="20" t="s">
        <v>104</v>
      </c>
      <c r="C132" s="21">
        <v>0</v>
      </c>
      <c r="D132" s="20" t="s">
        <v>187</v>
      </c>
      <c r="E132" s="20"/>
      <c r="F132" s="20"/>
    </row>
    <row r="133" spans="1:6" ht="124" x14ac:dyDescent="0.35">
      <c r="A133" s="20" t="s">
        <v>173</v>
      </c>
      <c r="B133" s="20" t="s">
        <v>107</v>
      </c>
      <c r="C133" s="21">
        <v>0</v>
      </c>
      <c r="D133" s="20" t="s">
        <v>188</v>
      </c>
      <c r="E133" s="22" t="s">
        <v>175</v>
      </c>
      <c r="F133" s="20"/>
    </row>
    <row r="134" spans="1:6" ht="217" x14ac:dyDescent="0.35">
      <c r="A134" s="20" t="s">
        <v>189</v>
      </c>
      <c r="B134" s="20" t="s">
        <v>27</v>
      </c>
      <c r="C134" s="21">
        <v>1</v>
      </c>
      <c r="D134" s="20" t="s">
        <v>190</v>
      </c>
      <c r="E134" s="22" t="s">
        <v>191</v>
      </c>
      <c r="F134" s="20"/>
    </row>
    <row r="135" spans="1:6" ht="201.5" x14ac:dyDescent="0.35">
      <c r="A135" s="20" t="s">
        <v>189</v>
      </c>
      <c r="B135" s="20" t="s">
        <v>30</v>
      </c>
      <c r="C135" s="21">
        <v>1.5</v>
      </c>
      <c r="D135" s="20" t="s">
        <v>192</v>
      </c>
      <c r="E135" s="22" t="s">
        <v>193</v>
      </c>
      <c r="F135" s="20"/>
    </row>
    <row r="136" spans="1:6" ht="186" x14ac:dyDescent="0.35">
      <c r="A136" s="20" t="s">
        <v>189</v>
      </c>
      <c r="B136" s="20" t="s">
        <v>33</v>
      </c>
      <c r="C136" s="21">
        <v>1</v>
      </c>
      <c r="D136" s="20" t="s">
        <v>194</v>
      </c>
      <c r="E136" s="22" t="s">
        <v>195</v>
      </c>
      <c r="F136" s="20"/>
    </row>
    <row r="137" spans="1:6" ht="108.5" x14ac:dyDescent="0.35">
      <c r="A137" s="20" t="s">
        <v>189</v>
      </c>
      <c r="B137" s="20" t="s">
        <v>36</v>
      </c>
      <c r="C137" s="21">
        <v>0</v>
      </c>
      <c r="D137" s="20" t="s">
        <v>114</v>
      </c>
      <c r="E137" s="20"/>
      <c r="F137" s="20"/>
    </row>
    <row r="138" spans="1:6" ht="279" x14ac:dyDescent="0.35">
      <c r="A138" s="20" t="s">
        <v>189</v>
      </c>
      <c r="B138" s="20" t="s">
        <v>39</v>
      </c>
      <c r="C138" s="21">
        <v>2</v>
      </c>
      <c r="D138" s="20" t="s">
        <v>196</v>
      </c>
      <c r="E138" s="22" t="s">
        <v>195</v>
      </c>
      <c r="F138" s="20"/>
    </row>
    <row r="139" spans="1:6" ht="263.5" x14ac:dyDescent="0.35">
      <c r="A139" s="20" t="s">
        <v>189</v>
      </c>
      <c r="B139" s="20" t="s">
        <v>42</v>
      </c>
      <c r="C139" s="21">
        <v>1.5</v>
      </c>
      <c r="D139" s="20" t="s">
        <v>197</v>
      </c>
      <c r="E139" s="22" t="s">
        <v>198</v>
      </c>
      <c r="F139" s="20"/>
    </row>
    <row r="140" spans="1:6" ht="124" x14ac:dyDescent="0.35">
      <c r="A140" s="20" t="s">
        <v>189</v>
      </c>
      <c r="B140" s="20" t="s">
        <v>44</v>
      </c>
      <c r="C140" s="21">
        <v>0</v>
      </c>
      <c r="D140" s="20" t="s">
        <v>117</v>
      </c>
      <c r="E140" s="20"/>
      <c r="F140" s="20"/>
    </row>
    <row r="141" spans="1:6" ht="124" x14ac:dyDescent="0.35">
      <c r="A141" s="20" t="s">
        <v>189</v>
      </c>
      <c r="B141" s="20" t="s">
        <v>47</v>
      </c>
      <c r="C141" s="21">
        <v>0</v>
      </c>
      <c r="D141" s="20" t="s">
        <v>118</v>
      </c>
      <c r="E141" s="20"/>
      <c r="F141" s="20"/>
    </row>
    <row r="142" spans="1:6" ht="124" x14ac:dyDescent="0.35">
      <c r="A142" s="20" t="s">
        <v>189</v>
      </c>
      <c r="B142" s="20" t="s">
        <v>49</v>
      </c>
      <c r="C142" s="21">
        <v>0</v>
      </c>
      <c r="D142" s="20" t="s">
        <v>178</v>
      </c>
      <c r="E142" s="20"/>
      <c r="F142" s="20"/>
    </row>
    <row r="143" spans="1:6" ht="170.5" x14ac:dyDescent="0.35">
      <c r="A143" s="20" t="s">
        <v>189</v>
      </c>
      <c r="B143" s="20" t="s">
        <v>52</v>
      </c>
      <c r="C143" s="21">
        <v>0</v>
      </c>
      <c r="D143" s="20" t="s">
        <v>120</v>
      </c>
      <c r="E143" s="20"/>
      <c r="F143" s="20"/>
    </row>
    <row r="144" spans="1:6" ht="155" x14ac:dyDescent="0.35">
      <c r="A144" s="20" t="s">
        <v>189</v>
      </c>
      <c r="B144" s="20" t="s">
        <v>55</v>
      </c>
      <c r="C144" s="21">
        <v>1.5</v>
      </c>
      <c r="D144" s="20" t="s">
        <v>199</v>
      </c>
      <c r="E144" s="22" t="s">
        <v>200</v>
      </c>
      <c r="F144" s="20"/>
    </row>
    <row r="145" spans="1:6" ht="217" x14ac:dyDescent="0.35">
      <c r="A145" s="20" t="s">
        <v>189</v>
      </c>
      <c r="B145" s="20" t="s">
        <v>58</v>
      </c>
      <c r="C145" s="21">
        <v>0</v>
      </c>
      <c r="D145" s="20" t="s">
        <v>201</v>
      </c>
      <c r="E145" s="22" t="s">
        <v>202</v>
      </c>
      <c r="F145" s="20"/>
    </row>
    <row r="146" spans="1:6" ht="170.5" x14ac:dyDescent="0.35">
      <c r="A146" s="20" t="s">
        <v>189</v>
      </c>
      <c r="B146" s="20" t="s">
        <v>61</v>
      </c>
      <c r="C146" s="21">
        <v>0</v>
      </c>
      <c r="D146" s="20" t="s">
        <v>124</v>
      </c>
      <c r="E146" s="20"/>
      <c r="F146" s="20"/>
    </row>
    <row r="147" spans="1:6" ht="155" x14ac:dyDescent="0.35">
      <c r="A147" s="20" t="s">
        <v>189</v>
      </c>
      <c r="B147" s="20" t="s">
        <v>63</v>
      </c>
      <c r="C147" s="21">
        <v>0</v>
      </c>
      <c r="D147" s="20" t="s">
        <v>203</v>
      </c>
      <c r="E147" s="22" t="s">
        <v>204</v>
      </c>
      <c r="F147" s="20"/>
    </row>
    <row r="148" spans="1:6" ht="170.5" x14ac:dyDescent="0.35">
      <c r="A148" s="20" t="s">
        <v>189</v>
      </c>
      <c r="B148" s="20" t="s">
        <v>65</v>
      </c>
      <c r="C148" s="21">
        <v>0</v>
      </c>
      <c r="D148" s="20" t="s">
        <v>205</v>
      </c>
      <c r="E148" s="22" t="s">
        <v>204</v>
      </c>
      <c r="F148" s="20"/>
    </row>
    <row r="149" spans="1:6" ht="155" x14ac:dyDescent="0.35">
      <c r="A149" s="20" t="s">
        <v>189</v>
      </c>
      <c r="B149" s="20" t="s">
        <v>67</v>
      </c>
      <c r="C149" s="21">
        <v>0</v>
      </c>
      <c r="D149" s="20" t="s">
        <v>206</v>
      </c>
      <c r="E149" s="22" t="s">
        <v>207</v>
      </c>
      <c r="F149" s="20"/>
    </row>
    <row r="150" spans="1:6" ht="93" x14ac:dyDescent="0.35">
      <c r="A150" s="20" t="s">
        <v>189</v>
      </c>
      <c r="B150" s="20" t="s">
        <v>70</v>
      </c>
      <c r="C150" s="21">
        <v>0</v>
      </c>
      <c r="D150" s="20" t="s">
        <v>129</v>
      </c>
      <c r="E150" s="20"/>
      <c r="F150" s="20"/>
    </row>
    <row r="151" spans="1:6" ht="93" x14ac:dyDescent="0.35">
      <c r="A151" s="20" t="s">
        <v>189</v>
      </c>
      <c r="B151" s="20" t="s">
        <v>72</v>
      </c>
      <c r="C151" s="21">
        <v>0</v>
      </c>
      <c r="D151" s="20" t="s">
        <v>130</v>
      </c>
      <c r="E151" s="20"/>
      <c r="F151" s="20"/>
    </row>
    <row r="152" spans="1:6" ht="124" x14ac:dyDescent="0.35">
      <c r="A152" s="20" t="s">
        <v>189</v>
      </c>
      <c r="B152" s="20" t="s">
        <v>74</v>
      </c>
      <c r="C152" s="21">
        <v>0</v>
      </c>
      <c r="D152" s="20" t="s">
        <v>131</v>
      </c>
      <c r="E152" s="20"/>
      <c r="F152" s="20"/>
    </row>
    <row r="153" spans="1:6" ht="108.5" x14ac:dyDescent="0.35">
      <c r="A153" s="20" t="s">
        <v>189</v>
      </c>
      <c r="B153" s="20" t="s">
        <v>76</v>
      </c>
      <c r="C153" s="21">
        <v>0</v>
      </c>
      <c r="D153" s="20" t="s">
        <v>132</v>
      </c>
      <c r="E153" s="20"/>
      <c r="F153" s="20"/>
    </row>
    <row r="154" spans="1:6" ht="108.5" x14ac:dyDescent="0.35">
      <c r="A154" s="20" t="s">
        <v>189</v>
      </c>
      <c r="B154" s="20" t="s">
        <v>78</v>
      </c>
      <c r="C154" s="21">
        <v>0</v>
      </c>
      <c r="D154" s="20" t="s">
        <v>133</v>
      </c>
      <c r="E154" s="20"/>
      <c r="F154" s="20"/>
    </row>
    <row r="155" spans="1:6" ht="93" x14ac:dyDescent="0.35">
      <c r="A155" s="20" t="s">
        <v>189</v>
      </c>
      <c r="B155" s="20" t="s">
        <v>80</v>
      </c>
      <c r="C155" s="21">
        <v>0</v>
      </c>
      <c r="D155" s="20" t="s">
        <v>208</v>
      </c>
      <c r="E155" s="20"/>
      <c r="F155" s="20"/>
    </row>
    <row r="156" spans="1:6" ht="108.5" x14ac:dyDescent="0.35">
      <c r="A156" s="20" t="s">
        <v>189</v>
      </c>
      <c r="B156" s="20" t="s">
        <v>82</v>
      </c>
      <c r="C156" s="21">
        <v>0</v>
      </c>
      <c r="D156" s="20" t="s">
        <v>135</v>
      </c>
      <c r="E156" s="20"/>
      <c r="F156" s="20"/>
    </row>
    <row r="157" spans="1:6" ht="232.5" x14ac:dyDescent="0.35">
      <c r="A157" s="20" t="s">
        <v>189</v>
      </c>
      <c r="B157" s="20" t="s">
        <v>84</v>
      </c>
      <c r="C157" s="23">
        <v>1</v>
      </c>
      <c r="D157" s="20" t="s">
        <v>209</v>
      </c>
      <c r="E157" s="22" t="s">
        <v>210</v>
      </c>
      <c r="F157" s="20"/>
    </row>
    <row r="158" spans="1:6" ht="93" x14ac:dyDescent="0.35">
      <c r="A158" s="20" t="s">
        <v>189</v>
      </c>
      <c r="B158" s="20" t="s">
        <v>87</v>
      </c>
      <c r="C158" s="21">
        <v>0</v>
      </c>
      <c r="D158" s="20" t="s">
        <v>165</v>
      </c>
      <c r="E158" s="20"/>
      <c r="F158" s="20"/>
    </row>
    <row r="159" spans="1:6" ht="124" x14ac:dyDescent="0.35">
      <c r="A159" s="20" t="s">
        <v>189</v>
      </c>
      <c r="B159" s="20" t="s">
        <v>89</v>
      </c>
      <c r="C159" s="21">
        <v>0</v>
      </c>
      <c r="D159" s="20" t="s">
        <v>166</v>
      </c>
      <c r="E159" s="20"/>
      <c r="F159" s="20"/>
    </row>
    <row r="160" spans="1:6" ht="155" x14ac:dyDescent="0.35">
      <c r="A160" s="20" t="s">
        <v>189</v>
      </c>
      <c r="B160" s="20" t="s">
        <v>91</v>
      </c>
      <c r="C160" s="21">
        <v>0</v>
      </c>
      <c r="D160" s="20" t="s">
        <v>211</v>
      </c>
      <c r="E160" s="22" t="s">
        <v>207</v>
      </c>
      <c r="F160" s="20"/>
    </row>
    <row r="161" spans="1:6" ht="93" x14ac:dyDescent="0.35">
      <c r="A161" s="20" t="s">
        <v>189</v>
      </c>
      <c r="B161" s="20" t="s">
        <v>93</v>
      </c>
      <c r="C161" s="21">
        <v>0</v>
      </c>
      <c r="D161" s="20" t="s">
        <v>142</v>
      </c>
      <c r="E161" s="20"/>
      <c r="F161" s="20"/>
    </row>
    <row r="162" spans="1:6" ht="108.5" x14ac:dyDescent="0.35">
      <c r="A162" s="20" t="s">
        <v>189</v>
      </c>
      <c r="B162" s="20" t="s">
        <v>95</v>
      </c>
      <c r="C162" s="21">
        <v>0</v>
      </c>
      <c r="D162" s="20" t="s">
        <v>212</v>
      </c>
      <c r="E162" s="20"/>
      <c r="F162" s="20"/>
    </row>
    <row r="163" spans="1:6" ht="201.5" x14ac:dyDescent="0.35">
      <c r="A163" s="20" t="s">
        <v>189</v>
      </c>
      <c r="B163" s="20" t="s">
        <v>98</v>
      </c>
      <c r="C163" s="21">
        <v>1</v>
      </c>
      <c r="D163" s="20" t="s">
        <v>213</v>
      </c>
      <c r="E163" s="22" t="s">
        <v>214</v>
      </c>
      <c r="F163" s="20"/>
    </row>
    <row r="164" spans="1:6" ht="124" x14ac:dyDescent="0.35">
      <c r="A164" s="20" t="s">
        <v>189</v>
      </c>
      <c r="B164" s="20" t="s">
        <v>101</v>
      </c>
      <c r="C164" s="21">
        <v>0</v>
      </c>
      <c r="D164" s="20" t="s">
        <v>146</v>
      </c>
      <c r="E164" s="20"/>
      <c r="F164" s="20"/>
    </row>
    <row r="165" spans="1:6" ht="201.5" x14ac:dyDescent="0.35">
      <c r="A165" s="20" t="s">
        <v>189</v>
      </c>
      <c r="B165" s="20" t="s">
        <v>104</v>
      </c>
      <c r="C165" s="21">
        <v>0</v>
      </c>
      <c r="D165" s="20" t="s">
        <v>215</v>
      </c>
      <c r="E165" s="22" t="s">
        <v>207</v>
      </c>
      <c r="F165" s="20"/>
    </row>
    <row r="166" spans="1:6" ht="124" x14ac:dyDescent="0.35">
      <c r="A166" s="20" t="s">
        <v>189</v>
      </c>
      <c r="B166" s="20" t="s">
        <v>107</v>
      </c>
      <c r="C166" s="21">
        <v>0</v>
      </c>
      <c r="D166" s="20" t="s">
        <v>216</v>
      </c>
      <c r="E166" s="22" t="s">
        <v>207</v>
      </c>
      <c r="F166" s="20"/>
    </row>
    <row r="167" spans="1:6" ht="139.5" x14ac:dyDescent="0.35">
      <c r="A167" s="20" t="s">
        <v>11</v>
      </c>
      <c r="B167" s="20" t="s">
        <v>27</v>
      </c>
      <c r="C167" s="21">
        <v>1</v>
      </c>
      <c r="D167" s="20" t="s">
        <v>217</v>
      </c>
      <c r="E167" s="22" t="s">
        <v>218</v>
      </c>
      <c r="F167" s="20"/>
    </row>
    <row r="168" spans="1:6" ht="201.5" x14ac:dyDescent="0.35">
      <c r="A168" s="20" t="s">
        <v>11</v>
      </c>
      <c r="B168" s="20" t="s">
        <v>30</v>
      </c>
      <c r="C168" s="21">
        <v>1.5</v>
      </c>
      <c r="D168" s="20" t="s">
        <v>219</v>
      </c>
      <c r="E168" s="22" t="s">
        <v>220</v>
      </c>
      <c r="F168" s="20"/>
    </row>
    <row r="169" spans="1:6" ht="232.5" x14ac:dyDescent="0.35">
      <c r="A169" s="20" t="s">
        <v>11</v>
      </c>
      <c r="B169" s="20" t="s">
        <v>33</v>
      </c>
      <c r="C169" s="21">
        <v>1</v>
      </c>
      <c r="D169" s="20" t="s">
        <v>221</v>
      </c>
      <c r="E169" s="22" t="s">
        <v>222</v>
      </c>
      <c r="F169" s="20"/>
    </row>
    <row r="170" spans="1:6" ht="108.5" x14ac:dyDescent="0.35">
      <c r="A170" s="20" t="s">
        <v>11</v>
      </c>
      <c r="B170" s="20" t="s">
        <v>36</v>
      </c>
      <c r="C170" s="21">
        <v>0</v>
      </c>
      <c r="D170" s="20" t="s">
        <v>114</v>
      </c>
      <c r="E170" s="20"/>
      <c r="F170" s="20"/>
    </row>
    <row r="171" spans="1:6" ht="263.5" x14ac:dyDescent="0.35">
      <c r="A171" s="20" t="s">
        <v>11</v>
      </c>
      <c r="B171" s="20" t="s">
        <v>39</v>
      </c>
      <c r="C171" s="21">
        <v>1</v>
      </c>
      <c r="D171" s="20" t="s">
        <v>223</v>
      </c>
      <c r="E171" s="22" t="s">
        <v>224</v>
      </c>
      <c r="F171" s="20"/>
    </row>
    <row r="172" spans="1:6" ht="217" x14ac:dyDescent="0.35">
      <c r="A172" s="20" t="s">
        <v>11</v>
      </c>
      <c r="B172" s="20" t="s">
        <v>42</v>
      </c>
      <c r="C172" s="21">
        <v>1.5</v>
      </c>
      <c r="D172" s="20" t="s">
        <v>225</v>
      </c>
      <c r="E172" s="22" t="s">
        <v>226</v>
      </c>
      <c r="F172" s="20"/>
    </row>
    <row r="173" spans="1:6" ht="217" x14ac:dyDescent="0.35">
      <c r="A173" s="20" t="s">
        <v>11</v>
      </c>
      <c r="B173" s="20" t="s">
        <v>44</v>
      </c>
      <c r="C173" s="21">
        <v>1</v>
      </c>
      <c r="D173" s="20" t="s">
        <v>227</v>
      </c>
      <c r="E173" s="22" t="s">
        <v>226</v>
      </c>
      <c r="F173" s="20"/>
    </row>
    <row r="174" spans="1:6" ht="139.5" x14ac:dyDescent="0.35">
      <c r="A174" s="20" t="s">
        <v>11</v>
      </c>
      <c r="B174" s="20" t="s">
        <v>47</v>
      </c>
      <c r="C174" s="21">
        <v>2</v>
      </c>
      <c r="D174" s="20" t="s">
        <v>228</v>
      </c>
      <c r="E174" s="22" t="s">
        <v>226</v>
      </c>
      <c r="F174" s="20"/>
    </row>
    <row r="175" spans="1:6" ht="139.5" x14ac:dyDescent="0.35">
      <c r="A175" s="20" t="s">
        <v>11</v>
      </c>
      <c r="B175" s="20" t="s">
        <v>49</v>
      </c>
      <c r="C175" s="21">
        <v>1</v>
      </c>
      <c r="D175" s="20" t="s">
        <v>229</v>
      </c>
      <c r="E175" s="22" t="s">
        <v>226</v>
      </c>
      <c r="F175" s="20"/>
    </row>
    <row r="176" spans="1:6" ht="279" x14ac:dyDescent="0.35">
      <c r="A176" s="20" t="s">
        <v>11</v>
      </c>
      <c r="B176" s="20" t="s">
        <v>52</v>
      </c>
      <c r="C176" s="21">
        <v>1</v>
      </c>
      <c r="D176" s="20" t="s">
        <v>230</v>
      </c>
      <c r="E176" s="22" t="s">
        <v>226</v>
      </c>
      <c r="F176" s="20"/>
    </row>
    <row r="177" spans="1:6" ht="248" x14ac:dyDescent="0.35">
      <c r="A177" s="20" t="s">
        <v>11</v>
      </c>
      <c r="B177" s="20" t="s">
        <v>55</v>
      </c>
      <c r="C177" s="21">
        <v>1.5</v>
      </c>
      <c r="D177" s="20" t="s">
        <v>231</v>
      </c>
      <c r="E177" s="22" t="s">
        <v>232</v>
      </c>
      <c r="F177" s="20"/>
    </row>
    <row r="178" spans="1:6" ht="201.5" x14ac:dyDescent="0.35">
      <c r="A178" s="20" t="s">
        <v>11</v>
      </c>
      <c r="B178" s="20" t="s">
        <v>58</v>
      </c>
      <c r="C178" s="21">
        <v>1.5</v>
      </c>
      <c r="D178" s="20" t="s">
        <v>233</v>
      </c>
      <c r="E178" s="22" t="s">
        <v>234</v>
      </c>
      <c r="F178" s="20"/>
    </row>
    <row r="179" spans="1:6" ht="170.5" x14ac:dyDescent="0.35">
      <c r="A179" s="20" t="s">
        <v>11</v>
      </c>
      <c r="B179" s="20" t="s">
        <v>61</v>
      </c>
      <c r="C179" s="21">
        <v>0</v>
      </c>
      <c r="D179" s="20" t="s">
        <v>124</v>
      </c>
      <c r="E179" s="20"/>
      <c r="F179" s="20"/>
    </row>
    <row r="180" spans="1:6" ht="124" x14ac:dyDescent="0.35">
      <c r="A180" s="20" t="s">
        <v>11</v>
      </c>
      <c r="B180" s="20" t="s">
        <v>63</v>
      </c>
      <c r="C180" s="21">
        <v>0</v>
      </c>
      <c r="D180" s="20" t="s">
        <v>181</v>
      </c>
      <c r="E180" s="20"/>
      <c r="F180" s="20"/>
    </row>
    <row r="181" spans="1:6" ht="170.5" x14ac:dyDescent="0.35">
      <c r="A181" s="20" t="s">
        <v>11</v>
      </c>
      <c r="B181" s="20" t="s">
        <v>65</v>
      </c>
      <c r="C181" s="21">
        <v>0</v>
      </c>
      <c r="D181" s="20" t="s">
        <v>235</v>
      </c>
      <c r="E181" s="22" t="s">
        <v>218</v>
      </c>
      <c r="F181" s="20"/>
    </row>
    <row r="182" spans="1:6" ht="93" x14ac:dyDescent="0.35">
      <c r="A182" s="20" t="s">
        <v>11</v>
      </c>
      <c r="B182" s="20" t="s">
        <v>67</v>
      </c>
      <c r="C182" s="21">
        <v>0</v>
      </c>
      <c r="D182" s="20" t="s">
        <v>236</v>
      </c>
      <c r="E182" s="20"/>
      <c r="F182" s="20"/>
    </row>
    <row r="183" spans="1:6" ht="93" x14ac:dyDescent="0.35">
      <c r="A183" s="20" t="s">
        <v>11</v>
      </c>
      <c r="B183" s="20" t="s">
        <v>70</v>
      </c>
      <c r="C183" s="21">
        <v>0</v>
      </c>
      <c r="D183" s="20" t="s">
        <v>129</v>
      </c>
      <c r="E183" s="20"/>
      <c r="F183" s="20"/>
    </row>
    <row r="184" spans="1:6" ht="93" x14ac:dyDescent="0.35">
      <c r="A184" s="20" t="s">
        <v>11</v>
      </c>
      <c r="B184" s="20" t="s">
        <v>72</v>
      </c>
      <c r="C184" s="21">
        <v>0</v>
      </c>
      <c r="D184" s="20" t="s">
        <v>130</v>
      </c>
      <c r="E184" s="20"/>
      <c r="F184" s="20"/>
    </row>
    <row r="185" spans="1:6" ht="124" x14ac:dyDescent="0.35">
      <c r="A185" s="20" t="s">
        <v>11</v>
      </c>
      <c r="B185" s="20" t="s">
        <v>74</v>
      </c>
      <c r="C185" s="21">
        <v>0</v>
      </c>
      <c r="D185" s="20" t="s">
        <v>131</v>
      </c>
      <c r="E185" s="20"/>
      <c r="F185" s="20"/>
    </row>
    <row r="186" spans="1:6" ht="108.5" x14ac:dyDescent="0.35">
      <c r="A186" s="20" t="s">
        <v>11</v>
      </c>
      <c r="B186" s="20" t="s">
        <v>76</v>
      </c>
      <c r="C186" s="21">
        <v>0</v>
      </c>
      <c r="D186" s="20" t="s">
        <v>132</v>
      </c>
      <c r="E186" s="20"/>
      <c r="F186" s="20"/>
    </row>
    <row r="187" spans="1:6" ht="108.5" x14ac:dyDescent="0.35">
      <c r="A187" s="20" t="s">
        <v>11</v>
      </c>
      <c r="B187" s="20" t="s">
        <v>78</v>
      </c>
      <c r="C187" s="21">
        <v>0</v>
      </c>
      <c r="D187" s="20" t="s">
        <v>133</v>
      </c>
      <c r="E187" s="20"/>
      <c r="F187" s="20"/>
    </row>
    <row r="188" spans="1:6" ht="93" x14ac:dyDescent="0.35">
      <c r="A188" s="20" t="s">
        <v>11</v>
      </c>
      <c r="B188" s="20" t="s">
        <v>80</v>
      </c>
      <c r="C188" s="21">
        <v>0</v>
      </c>
      <c r="D188" s="20" t="s">
        <v>208</v>
      </c>
      <c r="E188" s="20"/>
      <c r="F188" s="20"/>
    </row>
    <row r="189" spans="1:6" ht="108.5" x14ac:dyDescent="0.35">
      <c r="A189" s="20" t="s">
        <v>11</v>
      </c>
      <c r="B189" s="20" t="s">
        <v>82</v>
      </c>
      <c r="C189" s="21">
        <v>0</v>
      </c>
      <c r="D189" s="20" t="s">
        <v>135</v>
      </c>
      <c r="E189" s="20"/>
      <c r="F189" s="20"/>
    </row>
    <row r="190" spans="1:6" ht="201.5" x14ac:dyDescent="0.35">
      <c r="A190" s="20" t="s">
        <v>11</v>
      </c>
      <c r="B190" s="20" t="s">
        <v>84</v>
      </c>
      <c r="C190" s="21">
        <v>1.5</v>
      </c>
      <c r="D190" s="20" t="s">
        <v>237</v>
      </c>
      <c r="E190" s="22" t="s">
        <v>224</v>
      </c>
      <c r="F190" s="20"/>
    </row>
    <row r="191" spans="1:6" ht="124" x14ac:dyDescent="0.35">
      <c r="A191" s="20" t="s">
        <v>11</v>
      </c>
      <c r="B191" s="20" t="s">
        <v>87</v>
      </c>
      <c r="C191" s="21">
        <v>0</v>
      </c>
      <c r="D191" s="20" t="s">
        <v>238</v>
      </c>
      <c r="E191" s="22" t="s">
        <v>226</v>
      </c>
      <c r="F191" s="20"/>
    </row>
    <row r="192" spans="1:6" ht="124" x14ac:dyDescent="0.35">
      <c r="A192" s="20" t="s">
        <v>11</v>
      </c>
      <c r="B192" s="20" t="s">
        <v>89</v>
      </c>
      <c r="C192" s="21">
        <v>0</v>
      </c>
      <c r="D192" s="20" t="s">
        <v>166</v>
      </c>
      <c r="E192" s="20"/>
      <c r="F192" s="20"/>
    </row>
    <row r="193" spans="1:8" ht="108.5" x14ac:dyDescent="0.35">
      <c r="A193" s="20" t="s">
        <v>11</v>
      </c>
      <c r="B193" s="20" t="s">
        <v>91</v>
      </c>
      <c r="C193" s="21">
        <v>0</v>
      </c>
      <c r="D193" s="20" t="s">
        <v>239</v>
      </c>
      <c r="E193" s="20"/>
      <c r="F193" s="20"/>
    </row>
    <row r="194" spans="1:8" ht="93" x14ac:dyDescent="0.35">
      <c r="A194" s="20" t="s">
        <v>11</v>
      </c>
      <c r="B194" s="20" t="s">
        <v>93</v>
      </c>
      <c r="C194" s="21">
        <v>0</v>
      </c>
      <c r="D194" s="20" t="s">
        <v>142</v>
      </c>
      <c r="E194" s="20"/>
      <c r="F194" s="20"/>
    </row>
    <row r="195" spans="1:8" ht="124" x14ac:dyDescent="0.35">
      <c r="A195" s="20" t="s">
        <v>11</v>
      </c>
      <c r="B195" s="20" t="s">
        <v>95</v>
      </c>
      <c r="C195" s="21">
        <v>0</v>
      </c>
      <c r="D195" s="20" t="s">
        <v>240</v>
      </c>
      <c r="E195" s="22" t="s">
        <v>218</v>
      </c>
      <c r="F195" s="20"/>
    </row>
    <row r="196" spans="1:8" ht="170.5" x14ac:dyDescent="0.35">
      <c r="A196" s="20" t="s">
        <v>11</v>
      </c>
      <c r="B196" s="20" t="s">
        <v>98</v>
      </c>
      <c r="C196" s="21">
        <v>2</v>
      </c>
      <c r="D196" s="20" t="s">
        <v>241</v>
      </c>
      <c r="E196" s="22" t="s">
        <v>242</v>
      </c>
      <c r="F196" s="20"/>
    </row>
    <row r="197" spans="1:8" ht="124" x14ac:dyDescent="0.35">
      <c r="A197" s="20" t="s">
        <v>11</v>
      </c>
      <c r="B197" s="20" t="s">
        <v>101</v>
      </c>
      <c r="C197" s="21">
        <v>0</v>
      </c>
      <c r="D197" s="20" t="s">
        <v>146</v>
      </c>
      <c r="E197" s="20"/>
      <c r="F197" s="20"/>
    </row>
    <row r="198" spans="1:8" ht="93" x14ac:dyDescent="0.35">
      <c r="A198" s="20" t="s">
        <v>11</v>
      </c>
      <c r="B198" s="20" t="s">
        <v>104</v>
      </c>
      <c r="C198" s="21">
        <v>0</v>
      </c>
      <c r="D198" s="20" t="s">
        <v>187</v>
      </c>
      <c r="E198" s="20"/>
      <c r="F198" s="20"/>
    </row>
    <row r="199" spans="1:8" ht="155" x14ac:dyDescent="0.35">
      <c r="A199" s="20" t="s">
        <v>11</v>
      </c>
      <c r="B199" s="20" t="s">
        <v>107</v>
      </c>
      <c r="C199" s="21">
        <v>0</v>
      </c>
      <c r="D199" s="20" t="s">
        <v>243</v>
      </c>
      <c r="E199" s="22" t="s">
        <v>226</v>
      </c>
      <c r="F199" s="20"/>
    </row>
    <row r="200" spans="1:8" ht="139.5" x14ac:dyDescent="0.35">
      <c r="A200" s="20" t="s">
        <v>10</v>
      </c>
      <c r="B200" s="20" t="s">
        <v>27</v>
      </c>
      <c r="C200" s="21">
        <v>2</v>
      </c>
      <c r="D200" s="20" t="s">
        <v>679</v>
      </c>
      <c r="E200" s="22" t="s">
        <v>244</v>
      </c>
      <c r="F200" s="20" t="s">
        <v>681</v>
      </c>
      <c r="H200" s="1" t="s">
        <v>682</v>
      </c>
    </row>
    <row r="201" spans="1:8" ht="263.5" x14ac:dyDescent="0.35">
      <c r="A201" s="20" t="s">
        <v>10</v>
      </c>
      <c r="B201" s="20" t="s">
        <v>30</v>
      </c>
      <c r="C201" s="21">
        <v>1.5</v>
      </c>
      <c r="D201" s="20" t="s">
        <v>245</v>
      </c>
      <c r="E201" s="22" t="s">
        <v>246</v>
      </c>
      <c r="F201" s="20"/>
    </row>
    <row r="202" spans="1:8" ht="201.5" x14ac:dyDescent="0.35">
      <c r="A202" s="20" t="s">
        <v>10</v>
      </c>
      <c r="B202" s="20" t="s">
        <v>33</v>
      </c>
      <c r="C202" s="21">
        <v>1</v>
      </c>
      <c r="D202" s="20" t="s">
        <v>247</v>
      </c>
      <c r="E202" s="22" t="s">
        <v>248</v>
      </c>
      <c r="F202" s="20"/>
    </row>
    <row r="203" spans="1:8" ht="155" x14ac:dyDescent="0.35">
      <c r="A203" s="20" t="s">
        <v>10</v>
      </c>
      <c r="B203" s="20" t="s">
        <v>36</v>
      </c>
      <c r="C203" s="23">
        <v>0</v>
      </c>
      <c r="D203" s="20" t="s">
        <v>249</v>
      </c>
      <c r="E203" s="22" t="s">
        <v>250</v>
      </c>
      <c r="F203" s="20"/>
    </row>
    <row r="204" spans="1:8" ht="155" x14ac:dyDescent="0.35">
      <c r="A204" s="20" t="s">
        <v>10</v>
      </c>
      <c r="B204" s="20" t="s">
        <v>39</v>
      </c>
      <c r="C204" s="21">
        <v>1</v>
      </c>
      <c r="D204" s="20" t="s">
        <v>251</v>
      </c>
      <c r="E204" s="22" t="s">
        <v>252</v>
      </c>
      <c r="F204" s="20"/>
    </row>
    <row r="205" spans="1:8" ht="201.5" x14ac:dyDescent="0.35">
      <c r="A205" s="20" t="s">
        <v>10</v>
      </c>
      <c r="B205" s="20" t="s">
        <v>42</v>
      </c>
      <c r="C205" s="21">
        <v>1</v>
      </c>
      <c r="D205" s="20" t="s">
        <v>253</v>
      </c>
      <c r="E205" s="22" t="s">
        <v>252</v>
      </c>
      <c r="F205" s="20"/>
    </row>
    <row r="206" spans="1:8" ht="124" x14ac:dyDescent="0.35">
      <c r="A206" s="20" t="s">
        <v>10</v>
      </c>
      <c r="B206" s="20" t="s">
        <v>44</v>
      </c>
      <c r="C206" s="21">
        <v>2</v>
      </c>
      <c r="D206" s="20" t="s">
        <v>254</v>
      </c>
      <c r="E206" s="22" t="s">
        <v>255</v>
      </c>
      <c r="F206" s="20"/>
    </row>
    <row r="207" spans="1:8" ht="124" x14ac:dyDescent="0.35">
      <c r="A207" s="20" t="s">
        <v>10</v>
      </c>
      <c r="B207" s="20" t="s">
        <v>47</v>
      </c>
      <c r="C207" s="21">
        <v>0.5</v>
      </c>
      <c r="D207" s="20" t="s">
        <v>256</v>
      </c>
      <c r="E207" s="20" t="s">
        <v>255</v>
      </c>
      <c r="F207" s="20"/>
    </row>
    <row r="208" spans="1:8" ht="124" x14ac:dyDescent="0.35">
      <c r="A208" s="20" t="s">
        <v>10</v>
      </c>
      <c r="B208" s="20" t="s">
        <v>49</v>
      </c>
      <c r="C208" s="21">
        <v>2</v>
      </c>
      <c r="D208" s="20" t="s">
        <v>257</v>
      </c>
      <c r="E208" s="22" t="s">
        <v>255</v>
      </c>
      <c r="F208" s="20"/>
    </row>
    <row r="209" spans="1:6" ht="186" x14ac:dyDescent="0.35">
      <c r="A209" s="20" t="s">
        <v>10</v>
      </c>
      <c r="B209" s="20" t="s">
        <v>52</v>
      </c>
      <c r="C209" s="21">
        <v>1.5</v>
      </c>
      <c r="D209" s="20" t="s">
        <v>258</v>
      </c>
      <c r="E209" s="22" t="s">
        <v>255</v>
      </c>
      <c r="F209" s="20"/>
    </row>
    <row r="210" spans="1:6" ht="170.5" x14ac:dyDescent="0.35">
      <c r="A210" s="20" t="s">
        <v>10</v>
      </c>
      <c r="B210" s="20" t="s">
        <v>55</v>
      </c>
      <c r="C210" s="21">
        <v>1.5</v>
      </c>
      <c r="D210" s="20" t="s">
        <v>259</v>
      </c>
      <c r="E210" s="22" t="s">
        <v>260</v>
      </c>
      <c r="F210" s="20"/>
    </row>
    <row r="211" spans="1:6" ht="155" x14ac:dyDescent="0.35">
      <c r="A211" s="20" t="s">
        <v>10</v>
      </c>
      <c r="B211" s="20" t="s">
        <v>58</v>
      </c>
      <c r="C211" s="21">
        <v>1.5</v>
      </c>
      <c r="D211" s="20" t="s">
        <v>261</v>
      </c>
      <c r="E211" s="22" t="s">
        <v>262</v>
      </c>
      <c r="F211" s="20" t="s">
        <v>681</v>
      </c>
    </row>
    <row r="212" spans="1:6" ht="186" x14ac:dyDescent="0.35">
      <c r="A212" s="20" t="s">
        <v>10</v>
      </c>
      <c r="B212" s="20" t="s">
        <v>61</v>
      </c>
      <c r="C212" s="21">
        <v>0</v>
      </c>
      <c r="D212" s="20" t="s">
        <v>263</v>
      </c>
      <c r="E212" s="22" t="s">
        <v>255</v>
      </c>
      <c r="F212" s="20"/>
    </row>
    <row r="213" spans="1:6" ht="201.5" x14ac:dyDescent="0.35">
      <c r="A213" s="20" t="s">
        <v>10</v>
      </c>
      <c r="B213" s="20" t="s">
        <v>63</v>
      </c>
      <c r="C213" s="21">
        <v>0</v>
      </c>
      <c r="D213" s="20" t="s">
        <v>264</v>
      </c>
      <c r="E213" s="22" t="s">
        <v>246</v>
      </c>
      <c r="F213" s="20"/>
    </row>
    <row r="214" spans="1:6" ht="155" x14ac:dyDescent="0.35">
      <c r="A214" s="20" t="s">
        <v>10</v>
      </c>
      <c r="B214" s="20" t="s">
        <v>65</v>
      </c>
      <c r="C214" s="21">
        <v>0.5</v>
      </c>
      <c r="D214" s="20" t="s">
        <v>265</v>
      </c>
      <c r="E214" s="22" t="s">
        <v>246</v>
      </c>
      <c r="F214" s="20" t="s">
        <v>681</v>
      </c>
    </row>
    <row r="215" spans="1:6" ht="93" x14ac:dyDescent="0.35">
      <c r="A215" s="20" t="s">
        <v>10</v>
      </c>
      <c r="B215" s="20" t="s">
        <v>67</v>
      </c>
      <c r="C215" s="21">
        <v>0</v>
      </c>
      <c r="D215" s="20" t="s">
        <v>266</v>
      </c>
      <c r="E215" s="20"/>
      <c r="F215" s="20"/>
    </row>
    <row r="216" spans="1:6" ht="93" x14ac:dyDescent="0.35">
      <c r="A216" s="20" t="s">
        <v>10</v>
      </c>
      <c r="B216" s="20" t="s">
        <v>70</v>
      </c>
      <c r="C216" s="21">
        <v>0</v>
      </c>
      <c r="D216" s="20" t="s">
        <v>129</v>
      </c>
      <c r="E216" s="20"/>
      <c r="F216" s="20"/>
    </row>
    <row r="217" spans="1:6" ht="93" x14ac:dyDescent="0.35">
      <c r="A217" s="20" t="s">
        <v>10</v>
      </c>
      <c r="B217" s="20" t="s">
        <v>72</v>
      </c>
      <c r="C217" s="21">
        <v>0</v>
      </c>
      <c r="D217" s="20" t="s">
        <v>130</v>
      </c>
      <c r="E217" s="20"/>
      <c r="F217" s="20"/>
    </row>
    <row r="218" spans="1:6" ht="124" x14ac:dyDescent="0.35">
      <c r="A218" s="20" t="s">
        <v>10</v>
      </c>
      <c r="B218" s="20" t="s">
        <v>74</v>
      </c>
      <c r="C218" s="21">
        <v>0</v>
      </c>
      <c r="D218" s="20" t="s">
        <v>131</v>
      </c>
      <c r="E218" s="20"/>
      <c r="F218" s="20"/>
    </row>
    <row r="219" spans="1:6" ht="108.5" x14ac:dyDescent="0.35">
      <c r="A219" s="20" t="s">
        <v>10</v>
      </c>
      <c r="B219" s="20" t="s">
        <v>76</v>
      </c>
      <c r="C219" s="21">
        <v>0</v>
      </c>
      <c r="D219" s="20" t="s">
        <v>132</v>
      </c>
      <c r="E219" s="20"/>
      <c r="F219" s="20"/>
    </row>
    <row r="220" spans="1:6" ht="108.5" x14ac:dyDescent="0.35">
      <c r="A220" s="20" t="s">
        <v>10</v>
      </c>
      <c r="B220" s="20" t="s">
        <v>78</v>
      </c>
      <c r="C220" s="21">
        <v>0</v>
      </c>
      <c r="D220" s="20" t="s">
        <v>133</v>
      </c>
      <c r="E220" s="20"/>
      <c r="F220" s="20"/>
    </row>
    <row r="221" spans="1:6" ht="93" x14ac:dyDescent="0.35">
      <c r="A221" s="20" t="s">
        <v>10</v>
      </c>
      <c r="B221" s="20" t="s">
        <v>80</v>
      </c>
      <c r="C221" s="21">
        <v>0</v>
      </c>
      <c r="D221" s="20" t="s">
        <v>208</v>
      </c>
      <c r="E221" s="20"/>
      <c r="F221" s="20"/>
    </row>
    <row r="222" spans="1:6" ht="108.5" x14ac:dyDescent="0.35">
      <c r="A222" s="20" t="s">
        <v>10</v>
      </c>
      <c r="B222" s="20" t="s">
        <v>82</v>
      </c>
      <c r="C222" s="21">
        <v>0</v>
      </c>
      <c r="D222" s="20" t="s">
        <v>135</v>
      </c>
      <c r="E222" s="20"/>
      <c r="F222" s="20"/>
    </row>
    <row r="223" spans="1:6" ht="186" x14ac:dyDescent="0.35">
      <c r="A223" s="20" t="s">
        <v>10</v>
      </c>
      <c r="B223" s="20" t="s">
        <v>84</v>
      </c>
      <c r="C223" s="21">
        <v>1</v>
      </c>
      <c r="D223" s="20" t="s">
        <v>267</v>
      </c>
      <c r="E223" s="22" t="s">
        <v>252</v>
      </c>
      <c r="F223" s="20"/>
    </row>
    <row r="224" spans="1:6" ht="93" x14ac:dyDescent="0.35">
      <c r="A224" s="20" t="s">
        <v>10</v>
      </c>
      <c r="B224" s="20" t="s">
        <v>87</v>
      </c>
      <c r="C224" s="21">
        <v>0</v>
      </c>
      <c r="D224" s="20" t="s">
        <v>165</v>
      </c>
      <c r="E224" s="20"/>
      <c r="F224" s="20"/>
    </row>
    <row r="225" spans="1:6" ht="139.5" x14ac:dyDescent="0.35">
      <c r="A225" s="20" t="s">
        <v>10</v>
      </c>
      <c r="B225" s="20" t="s">
        <v>89</v>
      </c>
      <c r="C225" s="21">
        <v>1</v>
      </c>
      <c r="D225" s="20" t="s">
        <v>268</v>
      </c>
      <c r="E225" s="22" t="s">
        <v>252</v>
      </c>
      <c r="F225" s="20"/>
    </row>
    <row r="226" spans="1:6" ht="108.5" x14ac:dyDescent="0.35">
      <c r="A226" s="20" t="s">
        <v>10</v>
      </c>
      <c r="B226" s="20" t="s">
        <v>91</v>
      </c>
      <c r="C226" s="21">
        <v>0</v>
      </c>
      <c r="D226" s="20" t="s">
        <v>140</v>
      </c>
      <c r="E226" s="20"/>
      <c r="F226" s="20"/>
    </row>
    <row r="227" spans="1:6" ht="93" x14ac:dyDescent="0.35">
      <c r="A227" s="20" t="s">
        <v>10</v>
      </c>
      <c r="B227" s="20" t="s">
        <v>93</v>
      </c>
      <c r="C227" s="21">
        <v>0</v>
      </c>
      <c r="D227" s="20" t="s">
        <v>142</v>
      </c>
      <c r="E227" s="20"/>
      <c r="F227" s="20"/>
    </row>
    <row r="228" spans="1:6" ht="108.5" x14ac:dyDescent="0.35">
      <c r="A228" s="20" t="s">
        <v>10</v>
      </c>
      <c r="B228" s="20" t="s">
        <v>95</v>
      </c>
      <c r="C228" s="21">
        <v>0</v>
      </c>
      <c r="D228" s="20" t="s">
        <v>269</v>
      </c>
      <c r="E228" s="22" t="s">
        <v>270</v>
      </c>
      <c r="F228" s="20"/>
    </row>
    <row r="229" spans="1:6" ht="217" x14ac:dyDescent="0.35">
      <c r="A229" s="20" t="s">
        <v>10</v>
      </c>
      <c r="B229" s="20" t="s">
        <v>98</v>
      </c>
      <c r="C229" s="21">
        <v>2</v>
      </c>
      <c r="D229" s="20" t="s">
        <v>271</v>
      </c>
      <c r="E229" s="22" t="s">
        <v>272</v>
      </c>
      <c r="F229" s="20"/>
    </row>
    <row r="230" spans="1:6" ht="124" x14ac:dyDescent="0.35">
      <c r="A230" s="20" t="s">
        <v>10</v>
      </c>
      <c r="B230" s="20" t="s">
        <v>101</v>
      </c>
      <c r="C230" s="21">
        <v>0</v>
      </c>
      <c r="D230" s="20" t="s">
        <v>146</v>
      </c>
      <c r="E230" s="20"/>
      <c r="F230" s="20"/>
    </row>
    <row r="231" spans="1:6" ht="93" x14ac:dyDescent="0.35">
      <c r="A231" s="20" t="s">
        <v>10</v>
      </c>
      <c r="B231" s="20" t="s">
        <v>104</v>
      </c>
      <c r="C231" s="21">
        <v>2</v>
      </c>
      <c r="D231" s="20" t="s">
        <v>273</v>
      </c>
      <c r="E231" s="22" t="s">
        <v>255</v>
      </c>
      <c r="F231" s="20"/>
    </row>
    <row r="232" spans="1:6" ht="139.5" x14ac:dyDescent="0.35">
      <c r="A232" s="20" t="s">
        <v>10</v>
      </c>
      <c r="B232" s="20" t="s">
        <v>107</v>
      </c>
      <c r="C232" s="21">
        <v>0</v>
      </c>
      <c r="D232" s="20" t="s">
        <v>274</v>
      </c>
      <c r="E232" s="22" t="s">
        <v>252</v>
      </c>
      <c r="F232" s="20"/>
    </row>
    <row r="233" spans="1:6" ht="325.5" x14ac:dyDescent="0.35">
      <c r="A233" s="20" t="s">
        <v>9</v>
      </c>
      <c r="B233" s="20" t="s">
        <v>27</v>
      </c>
      <c r="C233" s="21">
        <v>2</v>
      </c>
      <c r="D233" s="20" t="s">
        <v>275</v>
      </c>
      <c r="E233" s="22" t="s">
        <v>276</v>
      </c>
      <c r="F233" s="20"/>
    </row>
    <row r="234" spans="1:6" ht="232.5" x14ac:dyDescent="0.35">
      <c r="A234" s="20" t="s">
        <v>9</v>
      </c>
      <c r="B234" s="20" t="s">
        <v>30</v>
      </c>
      <c r="C234" s="21">
        <v>1.5</v>
      </c>
      <c r="D234" s="20" t="s">
        <v>277</v>
      </c>
      <c r="E234" s="22" t="s">
        <v>278</v>
      </c>
      <c r="F234" s="20"/>
    </row>
    <row r="235" spans="1:6" ht="248" x14ac:dyDescent="0.35">
      <c r="A235" s="20" t="s">
        <v>9</v>
      </c>
      <c r="B235" s="20" t="s">
        <v>33</v>
      </c>
      <c r="C235" s="21">
        <v>1</v>
      </c>
      <c r="D235" s="20" t="s">
        <v>279</v>
      </c>
      <c r="E235" s="20" t="s">
        <v>280</v>
      </c>
      <c r="F235" s="20"/>
    </row>
    <row r="236" spans="1:6" ht="108.5" x14ac:dyDescent="0.35">
      <c r="A236" s="20" t="s">
        <v>9</v>
      </c>
      <c r="B236" s="20" t="s">
        <v>36</v>
      </c>
      <c r="C236" s="21">
        <v>0</v>
      </c>
      <c r="D236" s="20" t="s">
        <v>114</v>
      </c>
      <c r="E236" s="20"/>
      <c r="F236" s="20"/>
    </row>
    <row r="237" spans="1:6" ht="403" x14ac:dyDescent="0.35">
      <c r="A237" s="20" t="s">
        <v>9</v>
      </c>
      <c r="B237" s="20" t="s">
        <v>39</v>
      </c>
      <c r="C237" s="21">
        <v>2</v>
      </c>
      <c r="D237" s="20" t="s">
        <v>281</v>
      </c>
      <c r="E237" s="22" t="s">
        <v>282</v>
      </c>
      <c r="F237" s="20"/>
    </row>
    <row r="238" spans="1:6" ht="310" x14ac:dyDescent="0.35">
      <c r="A238" s="20" t="s">
        <v>9</v>
      </c>
      <c r="B238" s="20" t="s">
        <v>42</v>
      </c>
      <c r="C238" s="21">
        <v>2</v>
      </c>
      <c r="D238" s="20" t="s">
        <v>283</v>
      </c>
      <c r="E238" s="22" t="s">
        <v>282</v>
      </c>
      <c r="F238" s="20"/>
    </row>
    <row r="239" spans="1:6" ht="124" x14ac:dyDescent="0.35">
      <c r="A239" s="20" t="s">
        <v>9</v>
      </c>
      <c r="B239" s="20" t="s">
        <v>44</v>
      </c>
      <c r="C239" s="21">
        <v>2</v>
      </c>
      <c r="D239" s="20" t="s">
        <v>284</v>
      </c>
      <c r="E239" s="22" t="s">
        <v>282</v>
      </c>
      <c r="F239" s="20"/>
    </row>
    <row r="240" spans="1:6" ht="139.5" x14ac:dyDescent="0.35">
      <c r="A240" s="20" t="s">
        <v>9</v>
      </c>
      <c r="B240" s="20" t="s">
        <v>47</v>
      </c>
      <c r="C240" s="21">
        <v>2</v>
      </c>
      <c r="D240" s="20" t="s">
        <v>285</v>
      </c>
      <c r="E240" s="22" t="s">
        <v>282</v>
      </c>
      <c r="F240" s="20"/>
    </row>
    <row r="241" spans="1:6" ht="155" x14ac:dyDescent="0.35">
      <c r="A241" s="20" t="s">
        <v>9</v>
      </c>
      <c r="B241" s="20" t="s">
        <v>49</v>
      </c>
      <c r="C241" s="21">
        <v>1</v>
      </c>
      <c r="D241" s="20" t="s">
        <v>286</v>
      </c>
      <c r="E241" s="22" t="s">
        <v>282</v>
      </c>
      <c r="F241" s="20"/>
    </row>
    <row r="242" spans="1:6" ht="170.5" x14ac:dyDescent="0.35">
      <c r="A242" s="20" t="s">
        <v>9</v>
      </c>
      <c r="B242" s="20" t="s">
        <v>52</v>
      </c>
      <c r="C242" s="21">
        <v>0.5</v>
      </c>
      <c r="D242" s="20" t="s">
        <v>287</v>
      </c>
      <c r="E242" s="20" t="s">
        <v>282</v>
      </c>
      <c r="F242" s="20"/>
    </row>
    <row r="243" spans="1:6" ht="248" x14ac:dyDescent="0.35">
      <c r="A243" s="20" t="s">
        <v>9</v>
      </c>
      <c r="B243" s="20" t="s">
        <v>55</v>
      </c>
      <c r="C243" s="21">
        <v>2</v>
      </c>
      <c r="D243" s="20" t="s">
        <v>288</v>
      </c>
      <c r="E243" s="22" t="s">
        <v>289</v>
      </c>
      <c r="F243" s="20"/>
    </row>
    <row r="244" spans="1:6" ht="217" x14ac:dyDescent="0.35">
      <c r="A244" s="20" t="s">
        <v>9</v>
      </c>
      <c r="B244" s="20" t="s">
        <v>58</v>
      </c>
      <c r="C244" s="21">
        <v>1.5</v>
      </c>
      <c r="D244" s="20" t="s">
        <v>290</v>
      </c>
      <c r="E244" s="22" t="s">
        <v>291</v>
      </c>
      <c r="F244" s="20"/>
    </row>
    <row r="245" spans="1:6" ht="170.5" x14ac:dyDescent="0.35">
      <c r="A245" s="20" t="s">
        <v>9</v>
      </c>
      <c r="B245" s="20" t="s">
        <v>61</v>
      </c>
      <c r="C245" s="21">
        <v>0</v>
      </c>
      <c r="D245" s="20" t="s">
        <v>292</v>
      </c>
      <c r="E245" s="20"/>
      <c r="F245" s="20"/>
    </row>
    <row r="246" spans="1:6" ht="201.5" x14ac:dyDescent="0.35">
      <c r="A246" s="20" t="s">
        <v>9</v>
      </c>
      <c r="B246" s="20" t="s">
        <v>63</v>
      </c>
      <c r="C246" s="21">
        <v>0</v>
      </c>
      <c r="D246" s="20" t="s">
        <v>293</v>
      </c>
      <c r="E246" s="22" t="s">
        <v>278</v>
      </c>
      <c r="F246" s="20"/>
    </row>
    <row r="247" spans="1:6" ht="232.5" x14ac:dyDescent="0.35">
      <c r="A247" s="20" t="s">
        <v>9</v>
      </c>
      <c r="B247" s="20" t="s">
        <v>65</v>
      </c>
      <c r="C247" s="21">
        <v>1</v>
      </c>
      <c r="D247" s="20" t="s">
        <v>294</v>
      </c>
      <c r="E247" s="22" t="s">
        <v>278</v>
      </c>
      <c r="F247" s="20"/>
    </row>
    <row r="248" spans="1:6" ht="124" x14ac:dyDescent="0.35">
      <c r="A248" s="20" t="s">
        <v>9</v>
      </c>
      <c r="B248" s="20" t="s">
        <v>67</v>
      </c>
      <c r="C248" s="21">
        <v>1</v>
      </c>
      <c r="D248" s="20" t="s">
        <v>295</v>
      </c>
      <c r="E248" s="22" t="s">
        <v>282</v>
      </c>
      <c r="F248" s="20"/>
    </row>
    <row r="249" spans="1:6" ht="139.5" x14ac:dyDescent="0.35">
      <c r="A249" s="20" t="s">
        <v>9</v>
      </c>
      <c r="B249" s="20" t="s">
        <v>70</v>
      </c>
      <c r="C249" s="21">
        <v>0</v>
      </c>
      <c r="D249" s="20" t="s">
        <v>296</v>
      </c>
      <c r="E249" s="22" t="s">
        <v>282</v>
      </c>
      <c r="F249" s="20"/>
    </row>
    <row r="250" spans="1:6" ht="93" x14ac:dyDescent="0.35">
      <c r="A250" s="20" t="s">
        <v>9</v>
      </c>
      <c r="B250" s="20" t="s">
        <v>72</v>
      </c>
      <c r="C250" s="21">
        <v>0</v>
      </c>
      <c r="D250" s="20" t="s">
        <v>130</v>
      </c>
      <c r="E250" s="20"/>
      <c r="F250" s="20"/>
    </row>
    <row r="251" spans="1:6" ht="139.5" x14ac:dyDescent="0.35">
      <c r="A251" s="20" t="s">
        <v>9</v>
      </c>
      <c r="B251" s="20" t="s">
        <v>74</v>
      </c>
      <c r="C251" s="21">
        <v>0</v>
      </c>
      <c r="D251" s="19" t="s">
        <v>297</v>
      </c>
      <c r="E251" s="22" t="s">
        <v>282</v>
      </c>
      <c r="F251" s="20"/>
    </row>
    <row r="252" spans="1:6" ht="139.5" x14ac:dyDescent="0.35">
      <c r="A252" s="20" t="s">
        <v>9</v>
      </c>
      <c r="B252" s="20" t="s">
        <v>76</v>
      </c>
      <c r="C252" s="21">
        <v>1</v>
      </c>
      <c r="D252" s="19" t="s">
        <v>298</v>
      </c>
      <c r="E252" s="22" t="s">
        <v>282</v>
      </c>
      <c r="F252" s="20"/>
    </row>
    <row r="253" spans="1:6" ht="217" x14ac:dyDescent="0.35">
      <c r="A253" s="20" t="s">
        <v>9</v>
      </c>
      <c r="B253" s="20" t="s">
        <v>78</v>
      </c>
      <c r="C253" s="21">
        <v>0.5</v>
      </c>
      <c r="D253" s="19" t="s">
        <v>299</v>
      </c>
      <c r="E253" s="22" t="s">
        <v>278</v>
      </c>
      <c r="F253" s="20"/>
    </row>
    <row r="254" spans="1:6" ht="93" x14ac:dyDescent="0.35">
      <c r="A254" s="20" t="s">
        <v>9</v>
      </c>
      <c r="B254" s="20" t="s">
        <v>80</v>
      </c>
      <c r="C254" s="21">
        <v>0</v>
      </c>
      <c r="D254" s="19" t="s">
        <v>208</v>
      </c>
      <c r="E254" s="20"/>
      <c r="F254" s="20"/>
    </row>
    <row r="255" spans="1:6" ht="108.5" x14ac:dyDescent="0.35">
      <c r="A255" s="20" t="s">
        <v>9</v>
      </c>
      <c r="B255" s="20" t="s">
        <v>82</v>
      </c>
      <c r="C255" s="21">
        <v>0</v>
      </c>
      <c r="D255" s="19" t="s">
        <v>135</v>
      </c>
      <c r="E255" s="20"/>
      <c r="F255" s="20"/>
    </row>
    <row r="256" spans="1:6" ht="232.5" x14ac:dyDescent="0.35">
      <c r="A256" s="20" t="s">
        <v>9</v>
      </c>
      <c r="B256" s="20" t="s">
        <v>84</v>
      </c>
      <c r="C256" s="21">
        <v>1.5</v>
      </c>
      <c r="D256" s="19" t="s">
        <v>300</v>
      </c>
      <c r="E256" s="22" t="s">
        <v>282</v>
      </c>
      <c r="F256" s="20"/>
    </row>
    <row r="257" spans="1:6" ht="93" x14ac:dyDescent="0.35">
      <c r="A257" s="20" t="s">
        <v>9</v>
      </c>
      <c r="B257" s="20" t="s">
        <v>87</v>
      </c>
      <c r="C257" s="21">
        <v>0</v>
      </c>
      <c r="D257" s="19" t="s">
        <v>165</v>
      </c>
      <c r="E257" s="20"/>
      <c r="F257" s="20"/>
    </row>
    <row r="258" spans="1:6" ht="124" x14ac:dyDescent="0.35">
      <c r="A258" s="20" t="s">
        <v>9</v>
      </c>
      <c r="B258" s="20" t="s">
        <v>89</v>
      </c>
      <c r="C258" s="21">
        <v>0</v>
      </c>
      <c r="D258" s="19" t="s">
        <v>166</v>
      </c>
      <c r="E258" s="22" t="s">
        <v>282</v>
      </c>
      <c r="F258" s="20"/>
    </row>
    <row r="259" spans="1:6" ht="139.5" x14ac:dyDescent="0.35">
      <c r="A259" s="20" t="s">
        <v>9</v>
      </c>
      <c r="B259" s="20" t="s">
        <v>91</v>
      </c>
      <c r="C259" s="21">
        <v>0</v>
      </c>
      <c r="D259" s="19" t="s">
        <v>301</v>
      </c>
      <c r="E259" s="22" t="s">
        <v>282</v>
      </c>
      <c r="F259" s="20"/>
    </row>
    <row r="260" spans="1:6" ht="155" x14ac:dyDescent="0.35">
      <c r="A260" s="20" t="s">
        <v>9</v>
      </c>
      <c r="B260" s="20" t="s">
        <v>93</v>
      </c>
      <c r="C260" s="23">
        <v>0</v>
      </c>
      <c r="D260" s="19" t="s">
        <v>302</v>
      </c>
      <c r="E260" s="22" t="s">
        <v>282</v>
      </c>
      <c r="F260" s="20"/>
    </row>
    <row r="261" spans="1:6" ht="124" x14ac:dyDescent="0.35">
      <c r="A261" s="20" t="s">
        <v>9</v>
      </c>
      <c r="B261" s="20" t="s">
        <v>95</v>
      </c>
      <c r="C261" s="23">
        <v>0</v>
      </c>
      <c r="D261" s="19" t="s">
        <v>303</v>
      </c>
      <c r="E261" s="22" t="s">
        <v>304</v>
      </c>
      <c r="F261" s="20"/>
    </row>
    <row r="262" spans="1:6" ht="279" x14ac:dyDescent="0.35">
      <c r="A262" s="20" t="s">
        <v>9</v>
      </c>
      <c r="B262" s="20" t="s">
        <v>98</v>
      </c>
      <c r="C262" s="23">
        <v>1.5</v>
      </c>
      <c r="D262" s="19" t="s">
        <v>305</v>
      </c>
      <c r="E262" s="22" t="s">
        <v>306</v>
      </c>
      <c r="F262" s="20"/>
    </row>
    <row r="263" spans="1:6" ht="139.5" x14ac:dyDescent="0.35">
      <c r="A263" s="20" t="s">
        <v>9</v>
      </c>
      <c r="B263" s="20" t="s">
        <v>101</v>
      </c>
      <c r="C263" s="23">
        <v>0.5</v>
      </c>
      <c r="D263" s="33" t="s">
        <v>307</v>
      </c>
      <c r="E263" s="34" t="s">
        <v>308</v>
      </c>
      <c r="F263" s="20"/>
    </row>
    <row r="264" spans="1:6" ht="139.5" x14ac:dyDescent="0.35">
      <c r="A264" s="20" t="s">
        <v>9</v>
      </c>
      <c r="B264" s="20" t="s">
        <v>104</v>
      </c>
      <c r="C264" s="23">
        <v>0</v>
      </c>
      <c r="D264" s="19" t="s">
        <v>309</v>
      </c>
      <c r="E264" s="22" t="s">
        <v>282</v>
      </c>
      <c r="F264" s="20"/>
    </row>
    <row r="265" spans="1:6" ht="170.5" x14ac:dyDescent="0.35">
      <c r="A265" s="20" t="s">
        <v>9</v>
      </c>
      <c r="B265" s="20" t="s">
        <v>107</v>
      </c>
      <c r="C265" s="23">
        <v>0</v>
      </c>
      <c r="D265" s="19" t="s">
        <v>310</v>
      </c>
      <c r="E265" s="22" t="s">
        <v>282</v>
      </c>
      <c r="F265" s="20"/>
    </row>
    <row r="266" spans="1:6" ht="310" x14ac:dyDescent="0.35">
      <c r="A266" s="20" t="s">
        <v>12</v>
      </c>
      <c r="B266" s="20" t="s">
        <v>27</v>
      </c>
      <c r="C266" s="21">
        <v>1</v>
      </c>
      <c r="D266" s="20" t="s">
        <v>311</v>
      </c>
      <c r="E266" s="22" t="s">
        <v>312</v>
      </c>
      <c r="F266" s="20"/>
    </row>
    <row r="267" spans="1:6" ht="409.5" x14ac:dyDescent="0.35">
      <c r="A267" s="20" t="s">
        <v>12</v>
      </c>
      <c r="B267" s="20" t="s">
        <v>30</v>
      </c>
      <c r="C267" s="21">
        <v>1.5</v>
      </c>
      <c r="D267" s="20" t="s">
        <v>313</v>
      </c>
      <c r="E267" s="22" t="s">
        <v>314</v>
      </c>
      <c r="F267" s="20"/>
    </row>
    <row r="268" spans="1:6" ht="409.5" x14ac:dyDescent="0.35">
      <c r="A268" s="20" t="s">
        <v>12</v>
      </c>
      <c r="B268" s="20" t="s">
        <v>33</v>
      </c>
      <c r="C268" s="21">
        <v>1</v>
      </c>
      <c r="D268" s="20" t="s">
        <v>315</v>
      </c>
      <c r="E268" s="22" t="s">
        <v>312</v>
      </c>
      <c r="F268" s="20"/>
    </row>
    <row r="269" spans="1:6" ht="124" x14ac:dyDescent="0.35">
      <c r="A269" s="20" t="s">
        <v>12</v>
      </c>
      <c r="B269" s="20" t="s">
        <v>36</v>
      </c>
      <c r="C269" s="21">
        <v>0</v>
      </c>
      <c r="D269" s="20" t="s">
        <v>316</v>
      </c>
      <c r="E269" s="20"/>
      <c r="F269" s="20"/>
    </row>
    <row r="270" spans="1:6" ht="108.5" x14ac:dyDescent="0.35">
      <c r="A270" s="20" t="s">
        <v>12</v>
      </c>
      <c r="B270" s="20" t="s">
        <v>39</v>
      </c>
      <c r="C270" s="21">
        <v>1.5</v>
      </c>
      <c r="D270" s="20" t="s">
        <v>317</v>
      </c>
      <c r="E270" s="22" t="s">
        <v>318</v>
      </c>
      <c r="F270" s="20"/>
    </row>
    <row r="271" spans="1:6" ht="310" x14ac:dyDescent="0.35">
      <c r="A271" s="20" t="s">
        <v>12</v>
      </c>
      <c r="B271" s="20" t="s">
        <v>42</v>
      </c>
      <c r="C271" s="21">
        <v>1</v>
      </c>
      <c r="D271" s="20" t="s">
        <v>319</v>
      </c>
      <c r="E271" s="22" t="s">
        <v>320</v>
      </c>
      <c r="F271" s="20"/>
    </row>
    <row r="272" spans="1:6" ht="124" x14ac:dyDescent="0.35">
      <c r="A272" s="20" t="s">
        <v>12</v>
      </c>
      <c r="B272" s="20" t="s">
        <v>44</v>
      </c>
      <c r="C272" s="21">
        <v>2</v>
      </c>
      <c r="D272" s="20" t="s">
        <v>321</v>
      </c>
      <c r="E272" s="22" t="s">
        <v>322</v>
      </c>
      <c r="F272" s="20"/>
    </row>
    <row r="273" spans="1:6" ht="139.5" x14ac:dyDescent="0.35">
      <c r="A273" s="20" t="s">
        <v>12</v>
      </c>
      <c r="B273" s="20" t="s">
        <v>47</v>
      </c>
      <c r="C273" s="21">
        <v>1</v>
      </c>
      <c r="D273" s="20" t="s">
        <v>323</v>
      </c>
      <c r="E273" s="22" t="s">
        <v>320</v>
      </c>
      <c r="F273" s="20"/>
    </row>
    <row r="274" spans="1:6" ht="170.5" x14ac:dyDescent="0.35">
      <c r="A274" s="20" t="s">
        <v>12</v>
      </c>
      <c r="B274" s="20" t="s">
        <v>49</v>
      </c>
      <c r="C274" s="21">
        <v>1</v>
      </c>
      <c r="D274" s="20" t="s">
        <v>324</v>
      </c>
      <c r="E274" s="22" t="s">
        <v>320</v>
      </c>
      <c r="F274" s="20"/>
    </row>
    <row r="275" spans="1:6" ht="294.5" x14ac:dyDescent="0.35">
      <c r="A275" s="20" t="s">
        <v>12</v>
      </c>
      <c r="B275" s="20" t="s">
        <v>52</v>
      </c>
      <c r="C275" s="21">
        <v>0.5</v>
      </c>
      <c r="D275" s="20" t="s">
        <v>325</v>
      </c>
      <c r="E275" s="22" t="s">
        <v>320</v>
      </c>
      <c r="F275" s="20"/>
    </row>
    <row r="276" spans="1:6" ht="248" x14ac:dyDescent="0.35">
      <c r="A276" s="20" t="s">
        <v>12</v>
      </c>
      <c r="B276" s="20" t="s">
        <v>55</v>
      </c>
      <c r="C276" s="21">
        <v>1.5</v>
      </c>
      <c r="D276" s="20" t="s">
        <v>326</v>
      </c>
      <c r="E276" s="22" t="s">
        <v>327</v>
      </c>
      <c r="F276" s="20"/>
    </row>
    <row r="277" spans="1:6" ht="263.5" x14ac:dyDescent="0.35">
      <c r="A277" s="20" t="s">
        <v>12</v>
      </c>
      <c r="B277" s="20" t="s">
        <v>58</v>
      </c>
      <c r="C277" s="21">
        <v>1.5</v>
      </c>
      <c r="D277" s="20" t="s">
        <v>328</v>
      </c>
      <c r="E277" s="22" t="s">
        <v>329</v>
      </c>
      <c r="F277" s="20"/>
    </row>
    <row r="278" spans="1:6" ht="170.5" x14ac:dyDescent="0.35">
      <c r="A278" s="20" t="s">
        <v>12</v>
      </c>
      <c r="B278" s="20" t="s">
        <v>61</v>
      </c>
      <c r="C278" s="21">
        <v>0</v>
      </c>
      <c r="D278" s="20" t="s">
        <v>124</v>
      </c>
      <c r="E278" s="20"/>
      <c r="F278" s="20"/>
    </row>
    <row r="279" spans="1:6" ht="170.5" x14ac:dyDescent="0.35">
      <c r="A279" s="20" t="s">
        <v>12</v>
      </c>
      <c r="B279" s="20" t="s">
        <v>63</v>
      </c>
      <c r="C279" s="21">
        <v>0</v>
      </c>
      <c r="D279" s="20" t="s">
        <v>330</v>
      </c>
      <c r="E279" s="22" t="s">
        <v>331</v>
      </c>
      <c r="F279" s="20"/>
    </row>
    <row r="280" spans="1:6" ht="201.5" x14ac:dyDescent="0.35">
      <c r="A280" s="20" t="s">
        <v>12</v>
      </c>
      <c r="B280" s="20" t="s">
        <v>65</v>
      </c>
      <c r="C280" s="21">
        <v>0</v>
      </c>
      <c r="D280" s="20" t="s">
        <v>332</v>
      </c>
      <c r="E280" s="22" t="s">
        <v>331</v>
      </c>
      <c r="F280" s="20"/>
    </row>
    <row r="281" spans="1:6" ht="93" x14ac:dyDescent="0.35">
      <c r="A281" s="20" t="s">
        <v>12</v>
      </c>
      <c r="B281" s="20" t="s">
        <v>67</v>
      </c>
      <c r="C281" s="23">
        <v>0</v>
      </c>
      <c r="D281" s="20" t="s">
        <v>236</v>
      </c>
      <c r="E281" s="20"/>
      <c r="F281" s="20"/>
    </row>
    <row r="282" spans="1:6" ht="155" x14ac:dyDescent="0.35">
      <c r="A282" s="20" t="s">
        <v>12</v>
      </c>
      <c r="B282" s="20" t="s">
        <v>70</v>
      </c>
      <c r="C282" s="21">
        <v>0</v>
      </c>
      <c r="D282" s="20" t="s">
        <v>333</v>
      </c>
      <c r="E282" s="20"/>
      <c r="F282" s="20"/>
    </row>
    <row r="283" spans="1:6" ht="93" x14ac:dyDescent="0.35">
      <c r="A283" s="20" t="s">
        <v>12</v>
      </c>
      <c r="B283" s="20" t="s">
        <v>72</v>
      </c>
      <c r="C283" s="21">
        <v>0</v>
      </c>
      <c r="D283" s="20" t="s">
        <v>130</v>
      </c>
      <c r="E283" s="20"/>
      <c r="F283" s="20"/>
    </row>
    <row r="284" spans="1:6" ht="186" x14ac:dyDescent="0.35">
      <c r="A284" s="20" t="s">
        <v>12</v>
      </c>
      <c r="B284" s="20" t="s">
        <v>74</v>
      </c>
      <c r="C284" s="21">
        <v>0</v>
      </c>
      <c r="D284" s="20" t="s">
        <v>334</v>
      </c>
      <c r="E284" s="22" t="s">
        <v>331</v>
      </c>
      <c r="F284" s="20"/>
    </row>
    <row r="285" spans="1:6" ht="139.5" x14ac:dyDescent="0.35">
      <c r="A285" s="20" t="s">
        <v>12</v>
      </c>
      <c r="B285" s="20" t="s">
        <v>76</v>
      </c>
      <c r="C285" s="23">
        <v>0.5</v>
      </c>
      <c r="D285" s="20" t="s">
        <v>335</v>
      </c>
      <c r="E285" s="22" t="s">
        <v>331</v>
      </c>
      <c r="F285" s="20"/>
    </row>
    <row r="286" spans="1:6" ht="108.5" x14ac:dyDescent="0.35">
      <c r="A286" s="20" t="s">
        <v>12</v>
      </c>
      <c r="B286" s="20" t="s">
        <v>78</v>
      </c>
      <c r="C286" s="21">
        <v>0</v>
      </c>
      <c r="D286" s="20" t="s">
        <v>133</v>
      </c>
      <c r="E286" s="20"/>
      <c r="F286" s="20"/>
    </row>
    <row r="287" spans="1:6" ht="93" x14ac:dyDescent="0.35">
      <c r="A287" s="20" t="s">
        <v>12</v>
      </c>
      <c r="B287" s="20" t="s">
        <v>80</v>
      </c>
      <c r="C287" s="21">
        <v>0</v>
      </c>
      <c r="D287" s="20" t="s">
        <v>208</v>
      </c>
      <c r="E287" s="20"/>
      <c r="F287" s="20"/>
    </row>
    <row r="288" spans="1:6" ht="108.5" x14ac:dyDescent="0.35">
      <c r="A288" s="20" t="s">
        <v>12</v>
      </c>
      <c r="B288" s="20" t="s">
        <v>82</v>
      </c>
      <c r="C288" s="21">
        <v>0</v>
      </c>
      <c r="D288" s="20" t="s">
        <v>135</v>
      </c>
      <c r="E288" s="20"/>
      <c r="F288" s="20"/>
    </row>
    <row r="289" spans="1:6" ht="186" x14ac:dyDescent="0.35">
      <c r="A289" s="20" t="s">
        <v>12</v>
      </c>
      <c r="B289" s="20" t="s">
        <v>84</v>
      </c>
      <c r="C289" s="21">
        <v>0.5</v>
      </c>
      <c r="D289" s="20" t="s">
        <v>336</v>
      </c>
      <c r="E289" s="22" t="s">
        <v>337</v>
      </c>
      <c r="F289" s="20"/>
    </row>
    <row r="290" spans="1:6" ht="108.5" x14ac:dyDescent="0.35">
      <c r="A290" s="20" t="s">
        <v>12</v>
      </c>
      <c r="B290" s="20" t="s">
        <v>87</v>
      </c>
      <c r="C290" s="21">
        <v>0</v>
      </c>
      <c r="D290" s="20" t="s">
        <v>338</v>
      </c>
      <c r="E290" s="22" t="s">
        <v>339</v>
      </c>
      <c r="F290" s="20"/>
    </row>
    <row r="291" spans="1:6" ht="139.5" x14ac:dyDescent="0.35">
      <c r="A291" s="20" t="s">
        <v>12</v>
      </c>
      <c r="B291" s="20" t="s">
        <v>89</v>
      </c>
      <c r="C291" s="21">
        <v>0</v>
      </c>
      <c r="D291" s="20" t="s">
        <v>340</v>
      </c>
      <c r="E291" s="22" t="s">
        <v>339</v>
      </c>
      <c r="F291" s="20"/>
    </row>
    <row r="292" spans="1:6" ht="108.5" x14ac:dyDescent="0.35">
      <c r="A292" s="20" t="s">
        <v>12</v>
      </c>
      <c r="B292" s="20" t="s">
        <v>91</v>
      </c>
      <c r="C292" s="21">
        <v>0</v>
      </c>
      <c r="D292" s="20" t="s">
        <v>140</v>
      </c>
      <c r="E292" s="20"/>
      <c r="F292" s="20"/>
    </row>
    <row r="293" spans="1:6" ht="93" x14ac:dyDescent="0.35">
      <c r="A293" s="20" t="s">
        <v>12</v>
      </c>
      <c r="B293" s="20" t="s">
        <v>93</v>
      </c>
      <c r="C293" s="21">
        <v>0</v>
      </c>
      <c r="D293" s="20" t="s">
        <v>142</v>
      </c>
      <c r="E293" s="20"/>
      <c r="F293" s="20"/>
    </row>
    <row r="294" spans="1:6" ht="124" x14ac:dyDescent="0.35">
      <c r="A294" s="20" t="s">
        <v>12</v>
      </c>
      <c r="B294" s="20" t="s">
        <v>95</v>
      </c>
      <c r="C294" s="21">
        <v>0</v>
      </c>
      <c r="D294" s="20" t="s">
        <v>341</v>
      </c>
      <c r="E294" s="22" t="s">
        <v>342</v>
      </c>
      <c r="F294" s="20"/>
    </row>
    <row r="295" spans="1:6" ht="124" x14ac:dyDescent="0.35">
      <c r="A295" s="20" t="s">
        <v>12</v>
      </c>
      <c r="B295" s="20" t="s">
        <v>98</v>
      </c>
      <c r="C295" s="21">
        <v>1</v>
      </c>
      <c r="D295" s="20" t="s">
        <v>343</v>
      </c>
      <c r="E295" s="22" t="s">
        <v>344</v>
      </c>
      <c r="F295" s="20"/>
    </row>
    <row r="296" spans="1:6" ht="124" x14ac:dyDescent="0.35">
      <c r="A296" s="20" t="s">
        <v>12</v>
      </c>
      <c r="B296" s="20" t="s">
        <v>101</v>
      </c>
      <c r="C296" s="21">
        <v>0</v>
      </c>
      <c r="D296" s="20" t="s">
        <v>146</v>
      </c>
      <c r="E296" s="20"/>
      <c r="F296" s="20"/>
    </row>
    <row r="297" spans="1:6" ht="108.5" x14ac:dyDescent="0.35">
      <c r="A297" s="20" t="s">
        <v>12</v>
      </c>
      <c r="B297" s="20" t="s">
        <v>104</v>
      </c>
      <c r="C297" s="21">
        <v>0</v>
      </c>
      <c r="D297" s="20" t="s">
        <v>345</v>
      </c>
      <c r="E297" s="22" t="s">
        <v>346</v>
      </c>
      <c r="F297" s="20"/>
    </row>
    <row r="298" spans="1:6" ht="124" x14ac:dyDescent="0.35">
      <c r="A298" s="20" t="s">
        <v>12</v>
      </c>
      <c r="B298" s="20" t="s">
        <v>107</v>
      </c>
      <c r="C298" s="21">
        <v>0</v>
      </c>
      <c r="D298" s="20" t="s">
        <v>347</v>
      </c>
      <c r="E298" s="22" t="s">
        <v>342</v>
      </c>
      <c r="F298" s="20"/>
    </row>
    <row r="299" spans="1:6" ht="201.5" x14ac:dyDescent="0.35">
      <c r="A299" s="20" t="s">
        <v>6</v>
      </c>
      <c r="B299" s="20" t="s">
        <v>27</v>
      </c>
      <c r="C299" s="21">
        <v>2</v>
      </c>
      <c r="D299" s="20" t="s">
        <v>348</v>
      </c>
      <c r="E299" s="22" t="s">
        <v>349</v>
      </c>
      <c r="F299" s="20"/>
    </row>
    <row r="300" spans="1:6" ht="341" x14ac:dyDescent="0.35">
      <c r="A300" s="20" t="s">
        <v>6</v>
      </c>
      <c r="B300" s="20" t="s">
        <v>30</v>
      </c>
      <c r="C300" s="21">
        <v>1.5</v>
      </c>
      <c r="D300" s="20" t="s">
        <v>350</v>
      </c>
      <c r="E300" s="22" t="s">
        <v>351</v>
      </c>
      <c r="F300" s="20"/>
    </row>
    <row r="301" spans="1:6" ht="186" x14ac:dyDescent="0.35">
      <c r="A301" s="20" t="s">
        <v>6</v>
      </c>
      <c r="B301" s="20" t="s">
        <v>33</v>
      </c>
      <c r="C301" s="21">
        <v>2</v>
      </c>
      <c r="D301" s="20" t="s">
        <v>352</v>
      </c>
      <c r="E301" s="22" t="s">
        <v>353</v>
      </c>
      <c r="F301" s="20"/>
    </row>
    <row r="302" spans="1:6" ht="263.5" x14ac:dyDescent="0.35">
      <c r="A302" s="20" t="s">
        <v>6</v>
      </c>
      <c r="B302" s="20" t="s">
        <v>36</v>
      </c>
      <c r="C302" s="21">
        <v>0</v>
      </c>
      <c r="D302" s="20" t="s">
        <v>354</v>
      </c>
      <c r="E302" s="22" t="s">
        <v>355</v>
      </c>
      <c r="F302" s="20"/>
    </row>
    <row r="303" spans="1:6" ht="279" x14ac:dyDescent="0.35">
      <c r="A303" s="20" t="s">
        <v>6</v>
      </c>
      <c r="B303" s="20" t="s">
        <v>39</v>
      </c>
      <c r="C303" s="21">
        <v>2</v>
      </c>
      <c r="D303" s="20" t="s">
        <v>356</v>
      </c>
      <c r="E303" s="22" t="s">
        <v>357</v>
      </c>
      <c r="F303" s="20"/>
    </row>
    <row r="304" spans="1:6" ht="170.5" x14ac:dyDescent="0.35">
      <c r="A304" s="20" t="s">
        <v>6</v>
      </c>
      <c r="B304" s="20" t="s">
        <v>42</v>
      </c>
      <c r="C304" s="21">
        <v>2</v>
      </c>
      <c r="D304" s="20" t="s">
        <v>358</v>
      </c>
      <c r="E304" s="22" t="s">
        <v>353</v>
      </c>
      <c r="F304" s="20"/>
    </row>
    <row r="305" spans="1:6" ht="124" x14ac:dyDescent="0.35">
      <c r="A305" s="20" t="s">
        <v>6</v>
      </c>
      <c r="B305" s="20" t="s">
        <v>44</v>
      </c>
      <c r="C305" s="21">
        <v>2</v>
      </c>
      <c r="D305" s="20" t="s">
        <v>359</v>
      </c>
      <c r="E305" s="22" t="s">
        <v>353</v>
      </c>
      <c r="F305" s="20"/>
    </row>
    <row r="306" spans="1:6" ht="248" x14ac:dyDescent="0.35">
      <c r="A306" s="20" t="s">
        <v>6</v>
      </c>
      <c r="B306" s="20" t="s">
        <v>47</v>
      </c>
      <c r="C306" s="21">
        <v>2</v>
      </c>
      <c r="D306" s="20" t="s">
        <v>360</v>
      </c>
      <c r="E306" s="22" t="s">
        <v>353</v>
      </c>
      <c r="F306" s="20"/>
    </row>
    <row r="307" spans="1:6" ht="186" x14ac:dyDescent="0.35">
      <c r="A307" s="20" t="s">
        <v>6</v>
      </c>
      <c r="B307" s="20" t="s">
        <v>49</v>
      </c>
      <c r="C307" s="21">
        <v>2</v>
      </c>
      <c r="D307" s="20" t="s">
        <v>361</v>
      </c>
      <c r="E307" s="22" t="s">
        <v>353</v>
      </c>
      <c r="F307" s="20"/>
    </row>
    <row r="308" spans="1:6" ht="170.5" x14ac:dyDescent="0.35">
      <c r="A308" s="20" t="s">
        <v>6</v>
      </c>
      <c r="B308" s="20" t="s">
        <v>52</v>
      </c>
      <c r="C308" s="21">
        <v>2</v>
      </c>
      <c r="D308" s="20" t="s">
        <v>362</v>
      </c>
      <c r="E308" s="22" t="s">
        <v>363</v>
      </c>
      <c r="F308" s="20"/>
    </row>
    <row r="309" spans="1:6" ht="217" x14ac:dyDescent="0.35">
      <c r="A309" s="20" t="s">
        <v>6</v>
      </c>
      <c r="B309" s="20" t="s">
        <v>55</v>
      </c>
      <c r="C309" s="21">
        <v>1.5</v>
      </c>
      <c r="D309" s="20" t="s">
        <v>364</v>
      </c>
      <c r="E309" s="22" t="s">
        <v>365</v>
      </c>
      <c r="F309" s="20"/>
    </row>
    <row r="310" spans="1:6" ht="139.5" x14ac:dyDescent="0.35">
      <c r="A310" s="20" t="s">
        <v>6</v>
      </c>
      <c r="B310" s="20" t="s">
        <v>58</v>
      </c>
      <c r="C310" s="21">
        <v>0</v>
      </c>
      <c r="D310" s="20" t="s">
        <v>180</v>
      </c>
      <c r="E310" s="22" t="s">
        <v>353</v>
      </c>
      <c r="F310" s="20"/>
    </row>
    <row r="311" spans="1:6" ht="310" x14ac:dyDescent="0.35">
      <c r="A311" s="20" t="s">
        <v>6</v>
      </c>
      <c r="B311" s="20" t="s">
        <v>61</v>
      </c>
      <c r="C311" s="21">
        <v>1</v>
      </c>
      <c r="D311" s="20" t="s">
        <v>366</v>
      </c>
      <c r="E311" s="22" t="s">
        <v>365</v>
      </c>
      <c r="F311" s="20"/>
    </row>
    <row r="312" spans="1:6" ht="186" x14ac:dyDescent="0.35">
      <c r="A312" s="20" t="s">
        <v>6</v>
      </c>
      <c r="B312" s="20" t="s">
        <v>63</v>
      </c>
      <c r="C312" s="21">
        <v>1</v>
      </c>
      <c r="D312" s="20" t="s">
        <v>367</v>
      </c>
      <c r="E312" s="22" t="s">
        <v>368</v>
      </c>
      <c r="F312" s="20"/>
    </row>
    <row r="313" spans="1:6" ht="170.5" x14ac:dyDescent="0.35">
      <c r="A313" s="20" t="s">
        <v>6</v>
      </c>
      <c r="B313" s="20" t="s">
        <v>65</v>
      </c>
      <c r="C313" s="21">
        <v>0</v>
      </c>
      <c r="D313" s="20" t="s">
        <v>369</v>
      </c>
      <c r="E313" s="22" t="s">
        <v>370</v>
      </c>
      <c r="F313" s="20"/>
    </row>
    <row r="314" spans="1:6" ht="139.5" x14ac:dyDescent="0.35">
      <c r="A314" s="20" t="s">
        <v>6</v>
      </c>
      <c r="B314" s="20" t="s">
        <v>67</v>
      </c>
      <c r="C314" s="21">
        <v>0</v>
      </c>
      <c r="D314" s="20" t="s">
        <v>371</v>
      </c>
      <c r="E314" s="22" t="s">
        <v>353</v>
      </c>
      <c r="F314" s="20"/>
    </row>
    <row r="315" spans="1:6" ht="93" x14ac:dyDescent="0.35">
      <c r="A315" s="20" t="s">
        <v>6</v>
      </c>
      <c r="B315" s="20" t="s">
        <v>70</v>
      </c>
      <c r="C315" s="21">
        <v>0</v>
      </c>
      <c r="D315" s="20" t="s">
        <v>129</v>
      </c>
      <c r="E315" s="20"/>
      <c r="F315" s="20"/>
    </row>
    <row r="316" spans="1:6" ht="93" x14ac:dyDescent="0.35">
      <c r="A316" s="20" t="s">
        <v>6</v>
      </c>
      <c r="B316" s="20" t="s">
        <v>72</v>
      </c>
      <c r="C316" s="21">
        <v>0</v>
      </c>
      <c r="D316" s="20" t="s">
        <v>130</v>
      </c>
      <c r="E316" s="20"/>
      <c r="F316" s="20"/>
    </row>
    <row r="317" spans="1:6" ht="139.5" x14ac:dyDescent="0.35">
      <c r="A317" s="20" t="s">
        <v>6</v>
      </c>
      <c r="B317" s="20" t="s">
        <v>74</v>
      </c>
      <c r="C317" s="21">
        <v>0</v>
      </c>
      <c r="D317" s="20" t="s">
        <v>372</v>
      </c>
      <c r="E317" s="22" t="s">
        <v>353</v>
      </c>
      <c r="F317" s="20"/>
    </row>
    <row r="318" spans="1:6" ht="201.5" x14ac:dyDescent="0.35">
      <c r="A318" s="20" t="s">
        <v>6</v>
      </c>
      <c r="B318" s="20" t="s">
        <v>76</v>
      </c>
      <c r="C318" s="21">
        <v>1</v>
      </c>
      <c r="D318" s="20" t="s">
        <v>373</v>
      </c>
      <c r="E318" s="22" t="s">
        <v>353</v>
      </c>
      <c r="F318" s="20"/>
    </row>
    <row r="319" spans="1:6" ht="155" x14ac:dyDescent="0.35">
      <c r="A319" s="20" t="s">
        <v>6</v>
      </c>
      <c r="B319" s="20" t="s">
        <v>78</v>
      </c>
      <c r="C319" s="21">
        <v>0</v>
      </c>
      <c r="D319" s="20" t="s">
        <v>374</v>
      </c>
      <c r="E319" s="22" t="s">
        <v>375</v>
      </c>
      <c r="F319" s="20"/>
    </row>
    <row r="320" spans="1:6" ht="93" x14ac:dyDescent="0.35">
      <c r="A320" s="20" t="s">
        <v>6</v>
      </c>
      <c r="B320" s="20" t="s">
        <v>80</v>
      </c>
      <c r="C320" s="21">
        <v>0</v>
      </c>
      <c r="D320" s="20" t="s">
        <v>208</v>
      </c>
      <c r="E320" s="20"/>
      <c r="F320" s="20"/>
    </row>
    <row r="321" spans="1:6" ht="108.5" x14ac:dyDescent="0.35">
      <c r="A321" s="20" t="s">
        <v>6</v>
      </c>
      <c r="B321" s="20" t="s">
        <v>82</v>
      </c>
      <c r="C321" s="21">
        <v>0</v>
      </c>
      <c r="D321" s="20" t="s">
        <v>135</v>
      </c>
      <c r="E321" s="20"/>
      <c r="F321" s="20"/>
    </row>
    <row r="322" spans="1:6" ht="170.5" x14ac:dyDescent="0.35">
      <c r="A322" s="20" t="s">
        <v>6</v>
      </c>
      <c r="B322" s="20" t="s">
        <v>84</v>
      </c>
      <c r="C322" s="21">
        <v>2</v>
      </c>
      <c r="D322" s="20" t="s">
        <v>376</v>
      </c>
      <c r="E322" s="22" t="s">
        <v>377</v>
      </c>
      <c r="F322" s="20"/>
    </row>
    <row r="323" spans="1:6" ht="93" x14ac:dyDescent="0.35">
      <c r="A323" s="20" t="s">
        <v>6</v>
      </c>
      <c r="B323" s="20" t="s">
        <v>87</v>
      </c>
      <c r="C323" s="21">
        <v>0</v>
      </c>
      <c r="D323" s="20" t="s">
        <v>165</v>
      </c>
      <c r="E323" s="20" t="s">
        <v>378</v>
      </c>
      <c r="F323" s="20"/>
    </row>
    <row r="324" spans="1:6" ht="155" x14ac:dyDescent="0.35">
      <c r="A324" s="20" t="s">
        <v>6</v>
      </c>
      <c r="B324" s="20" t="s">
        <v>89</v>
      </c>
      <c r="C324" s="21">
        <v>1</v>
      </c>
      <c r="D324" s="20" t="s">
        <v>379</v>
      </c>
      <c r="E324" s="22" t="s">
        <v>353</v>
      </c>
      <c r="F324" s="20"/>
    </row>
    <row r="325" spans="1:6" ht="108.5" x14ac:dyDescent="0.35">
      <c r="A325" s="20" t="s">
        <v>6</v>
      </c>
      <c r="B325" s="20" t="s">
        <v>91</v>
      </c>
      <c r="C325" s="21">
        <v>0</v>
      </c>
      <c r="D325" s="20" t="s">
        <v>140</v>
      </c>
      <c r="E325" s="20"/>
      <c r="F325" s="20"/>
    </row>
    <row r="326" spans="1:6" ht="108.5" x14ac:dyDescent="0.35">
      <c r="A326" s="20" t="s">
        <v>6</v>
      </c>
      <c r="B326" s="20" t="s">
        <v>93</v>
      </c>
      <c r="C326" s="21">
        <v>2</v>
      </c>
      <c r="D326" s="20" t="s">
        <v>380</v>
      </c>
      <c r="E326" s="22" t="s">
        <v>381</v>
      </c>
      <c r="F326" s="20"/>
    </row>
    <row r="327" spans="1:6" ht="108.5" x14ac:dyDescent="0.35">
      <c r="A327" s="20" t="s">
        <v>6</v>
      </c>
      <c r="B327" s="20" t="s">
        <v>95</v>
      </c>
      <c r="C327" s="21">
        <v>0</v>
      </c>
      <c r="D327" s="20" t="s">
        <v>212</v>
      </c>
      <c r="E327" s="20"/>
      <c r="F327" s="20"/>
    </row>
    <row r="328" spans="1:6" ht="201.5" x14ac:dyDescent="0.35">
      <c r="A328" s="20" t="s">
        <v>6</v>
      </c>
      <c r="B328" s="20" t="s">
        <v>98</v>
      </c>
      <c r="C328" s="21">
        <v>2</v>
      </c>
      <c r="D328" s="20" t="s">
        <v>382</v>
      </c>
      <c r="E328" s="22" t="s">
        <v>353</v>
      </c>
      <c r="F328" s="20"/>
    </row>
    <row r="329" spans="1:6" ht="139.5" x14ac:dyDescent="0.35">
      <c r="A329" s="20" t="s">
        <v>6</v>
      </c>
      <c r="B329" s="20" t="s">
        <v>101</v>
      </c>
      <c r="C329" s="21">
        <v>0.5</v>
      </c>
      <c r="D329" s="20" t="s">
        <v>383</v>
      </c>
      <c r="E329" s="22" t="s">
        <v>353</v>
      </c>
      <c r="F329" s="20"/>
    </row>
    <row r="330" spans="1:6" ht="201.5" x14ac:dyDescent="0.35">
      <c r="A330" s="20" t="s">
        <v>6</v>
      </c>
      <c r="B330" s="20" t="s">
        <v>104</v>
      </c>
      <c r="C330" s="21">
        <v>2</v>
      </c>
      <c r="D330" s="20" t="s">
        <v>384</v>
      </c>
      <c r="E330" s="22" t="s">
        <v>353</v>
      </c>
      <c r="F330" s="20"/>
    </row>
    <row r="331" spans="1:6" ht="155" x14ac:dyDescent="0.35">
      <c r="A331" s="20" t="s">
        <v>6</v>
      </c>
      <c r="B331" s="20" t="s">
        <v>107</v>
      </c>
      <c r="C331" s="21">
        <v>0</v>
      </c>
      <c r="D331" s="20" t="s">
        <v>385</v>
      </c>
      <c r="E331" s="22" t="s">
        <v>386</v>
      </c>
      <c r="F331" s="20"/>
    </row>
    <row r="332" spans="1:6" ht="108.5" x14ac:dyDescent="0.35">
      <c r="A332" s="20" t="s">
        <v>15</v>
      </c>
      <c r="B332" s="20" t="s">
        <v>27</v>
      </c>
      <c r="C332" s="21">
        <v>0</v>
      </c>
      <c r="D332" s="20" t="s">
        <v>387</v>
      </c>
      <c r="E332" s="20"/>
      <c r="F332" s="20"/>
    </row>
    <row r="333" spans="1:6" ht="155" x14ac:dyDescent="0.35">
      <c r="A333" s="20" t="s">
        <v>15</v>
      </c>
      <c r="B333" s="20" t="s">
        <v>30</v>
      </c>
      <c r="C333" s="21">
        <v>0</v>
      </c>
      <c r="D333" s="20" t="s">
        <v>388</v>
      </c>
      <c r="E333" s="20"/>
      <c r="F333" s="20"/>
    </row>
    <row r="334" spans="1:6" ht="232.5" x14ac:dyDescent="0.35">
      <c r="A334" s="20" t="s">
        <v>15</v>
      </c>
      <c r="B334" s="20" t="s">
        <v>33</v>
      </c>
      <c r="C334" s="21">
        <v>1</v>
      </c>
      <c r="D334" s="20" t="s">
        <v>389</v>
      </c>
      <c r="E334" s="22" t="s">
        <v>390</v>
      </c>
      <c r="F334" s="20"/>
    </row>
    <row r="335" spans="1:6" ht="108.5" x14ac:dyDescent="0.35">
      <c r="A335" s="20" t="s">
        <v>15</v>
      </c>
      <c r="B335" s="20" t="s">
        <v>36</v>
      </c>
      <c r="C335" s="21">
        <v>0</v>
      </c>
      <c r="D335" s="20" t="s">
        <v>114</v>
      </c>
      <c r="E335" s="20"/>
      <c r="F335" s="20"/>
    </row>
    <row r="336" spans="1:6" ht="108.5" x14ac:dyDescent="0.35">
      <c r="A336" s="20" t="s">
        <v>15</v>
      </c>
      <c r="B336" s="20" t="s">
        <v>39</v>
      </c>
      <c r="C336" s="21">
        <v>0</v>
      </c>
      <c r="D336" s="20" t="s">
        <v>115</v>
      </c>
      <c r="E336" s="20"/>
      <c r="F336" s="20"/>
    </row>
    <row r="337" spans="1:6" ht="155" x14ac:dyDescent="0.35">
      <c r="A337" s="20" t="s">
        <v>15</v>
      </c>
      <c r="B337" s="20" t="s">
        <v>42</v>
      </c>
      <c r="C337" s="21">
        <v>0</v>
      </c>
      <c r="D337" s="20" t="s">
        <v>116</v>
      </c>
      <c r="E337" s="20"/>
      <c r="F337" s="20"/>
    </row>
    <row r="338" spans="1:6" ht="124" x14ac:dyDescent="0.35">
      <c r="A338" s="20" t="s">
        <v>15</v>
      </c>
      <c r="B338" s="20" t="s">
        <v>44</v>
      </c>
      <c r="C338" s="21">
        <v>0</v>
      </c>
      <c r="D338" s="20" t="s">
        <v>117</v>
      </c>
      <c r="E338" s="20"/>
      <c r="F338" s="20"/>
    </row>
    <row r="339" spans="1:6" ht="124" x14ac:dyDescent="0.35">
      <c r="A339" s="20" t="s">
        <v>15</v>
      </c>
      <c r="B339" s="20" t="s">
        <v>47</v>
      </c>
      <c r="C339" s="21">
        <v>0</v>
      </c>
      <c r="D339" s="20" t="s">
        <v>118</v>
      </c>
      <c r="E339" s="20"/>
      <c r="F339" s="20"/>
    </row>
    <row r="340" spans="1:6" ht="124" x14ac:dyDescent="0.35">
      <c r="A340" s="20" t="s">
        <v>15</v>
      </c>
      <c r="B340" s="20" t="s">
        <v>49</v>
      </c>
      <c r="C340" s="21">
        <v>0</v>
      </c>
      <c r="D340" s="20" t="s">
        <v>119</v>
      </c>
      <c r="E340" s="20"/>
      <c r="F340" s="20"/>
    </row>
    <row r="341" spans="1:6" ht="170.5" x14ac:dyDescent="0.35">
      <c r="A341" s="20" t="s">
        <v>15</v>
      </c>
      <c r="B341" s="20" t="s">
        <v>52</v>
      </c>
      <c r="C341" s="21">
        <v>0</v>
      </c>
      <c r="D341" s="20" t="s">
        <v>120</v>
      </c>
      <c r="E341" s="20"/>
      <c r="F341" s="20"/>
    </row>
    <row r="342" spans="1:6" ht="170.5" x14ac:dyDescent="0.35">
      <c r="A342" s="20" t="s">
        <v>15</v>
      </c>
      <c r="B342" s="20" t="s">
        <v>55</v>
      </c>
      <c r="C342" s="21">
        <v>0</v>
      </c>
      <c r="D342" s="20" t="s">
        <v>391</v>
      </c>
      <c r="E342" s="22" t="s">
        <v>392</v>
      </c>
      <c r="F342" s="20"/>
    </row>
    <row r="343" spans="1:6" ht="139.5" x14ac:dyDescent="0.35">
      <c r="A343" s="20" t="s">
        <v>15</v>
      </c>
      <c r="B343" s="20" t="s">
        <v>58</v>
      </c>
      <c r="C343" s="21">
        <v>0</v>
      </c>
      <c r="D343" s="20" t="s">
        <v>180</v>
      </c>
      <c r="E343" s="20"/>
      <c r="F343" s="20"/>
    </row>
    <row r="344" spans="1:6" ht="170.5" x14ac:dyDescent="0.35">
      <c r="A344" s="20" t="s">
        <v>15</v>
      </c>
      <c r="B344" s="20" t="s">
        <v>61</v>
      </c>
      <c r="C344" s="23">
        <v>0</v>
      </c>
      <c r="D344" s="20" t="s">
        <v>124</v>
      </c>
      <c r="E344" s="20"/>
      <c r="F344" s="20"/>
    </row>
    <row r="345" spans="1:6" ht="124" x14ac:dyDescent="0.35">
      <c r="A345" s="20" t="s">
        <v>15</v>
      </c>
      <c r="B345" s="20" t="s">
        <v>63</v>
      </c>
      <c r="C345" s="21">
        <v>0</v>
      </c>
      <c r="D345" s="20" t="s">
        <v>125</v>
      </c>
      <c r="E345" s="20"/>
      <c r="F345" s="20"/>
    </row>
    <row r="346" spans="1:6" ht="139.5" x14ac:dyDescent="0.35">
      <c r="A346" s="20" t="s">
        <v>15</v>
      </c>
      <c r="B346" s="20" t="s">
        <v>65</v>
      </c>
      <c r="C346" s="21">
        <v>0</v>
      </c>
      <c r="D346" s="20" t="s">
        <v>160</v>
      </c>
      <c r="E346" s="20"/>
      <c r="F346" s="20"/>
    </row>
    <row r="347" spans="1:6" ht="93" x14ac:dyDescent="0.35">
      <c r="A347" s="20" t="s">
        <v>15</v>
      </c>
      <c r="B347" s="20" t="s">
        <v>67</v>
      </c>
      <c r="C347" s="21">
        <v>0</v>
      </c>
      <c r="D347" s="20" t="s">
        <v>266</v>
      </c>
      <c r="E347" s="20"/>
      <c r="F347" s="20"/>
    </row>
    <row r="348" spans="1:6" ht="93" x14ac:dyDescent="0.35">
      <c r="A348" s="20" t="s">
        <v>15</v>
      </c>
      <c r="B348" s="20" t="s">
        <v>70</v>
      </c>
      <c r="C348" s="21">
        <v>0</v>
      </c>
      <c r="D348" s="20" t="s">
        <v>129</v>
      </c>
      <c r="E348" s="20"/>
      <c r="F348" s="20"/>
    </row>
    <row r="349" spans="1:6" ht="93" x14ac:dyDescent="0.35">
      <c r="A349" s="20" t="s">
        <v>15</v>
      </c>
      <c r="B349" s="20" t="s">
        <v>72</v>
      </c>
      <c r="C349" s="21">
        <v>0</v>
      </c>
      <c r="D349" s="20" t="s">
        <v>130</v>
      </c>
      <c r="E349" s="20"/>
      <c r="F349" s="20"/>
    </row>
    <row r="350" spans="1:6" ht="124" x14ac:dyDescent="0.35">
      <c r="A350" s="20" t="s">
        <v>15</v>
      </c>
      <c r="B350" s="20" t="s">
        <v>74</v>
      </c>
      <c r="C350" s="21">
        <v>0</v>
      </c>
      <c r="D350" s="20" t="s">
        <v>131</v>
      </c>
      <c r="E350" s="20"/>
      <c r="F350" s="20"/>
    </row>
    <row r="351" spans="1:6" ht="108.5" x14ac:dyDescent="0.35">
      <c r="A351" s="20" t="s">
        <v>15</v>
      </c>
      <c r="B351" s="20" t="s">
        <v>76</v>
      </c>
      <c r="C351" s="21">
        <v>0</v>
      </c>
      <c r="D351" s="20" t="s">
        <v>132</v>
      </c>
      <c r="E351" s="20"/>
      <c r="F351" s="20"/>
    </row>
    <row r="352" spans="1:6" ht="108.5" x14ac:dyDescent="0.35">
      <c r="A352" s="20" t="s">
        <v>15</v>
      </c>
      <c r="B352" s="20" t="s">
        <v>78</v>
      </c>
      <c r="C352" s="21">
        <v>0</v>
      </c>
      <c r="D352" s="20" t="s">
        <v>133</v>
      </c>
      <c r="E352" s="20"/>
      <c r="F352" s="20"/>
    </row>
    <row r="353" spans="1:6" ht="93" x14ac:dyDescent="0.35">
      <c r="A353" s="20" t="s">
        <v>15</v>
      </c>
      <c r="B353" s="20" t="s">
        <v>80</v>
      </c>
      <c r="C353" s="21">
        <v>0</v>
      </c>
      <c r="D353" s="20" t="s">
        <v>134</v>
      </c>
      <c r="E353" s="20"/>
      <c r="F353" s="20"/>
    </row>
    <row r="354" spans="1:6" ht="108.5" x14ac:dyDescent="0.35">
      <c r="A354" s="20" t="s">
        <v>15</v>
      </c>
      <c r="B354" s="20" t="s">
        <v>82</v>
      </c>
      <c r="C354" s="21">
        <v>0</v>
      </c>
      <c r="D354" s="20" t="s">
        <v>135</v>
      </c>
      <c r="E354" s="20"/>
      <c r="F354" s="20"/>
    </row>
    <row r="355" spans="1:6" ht="409.5" x14ac:dyDescent="0.35">
      <c r="A355" s="20" t="s">
        <v>15</v>
      </c>
      <c r="B355" s="20" t="s">
        <v>84</v>
      </c>
      <c r="C355" s="21">
        <v>1.5</v>
      </c>
      <c r="D355" s="20" t="s">
        <v>393</v>
      </c>
      <c r="E355" s="22" t="s">
        <v>394</v>
      </c>
      <c r="F355" s="20"/>
    </row>
    <row r="356" spans="1:6" ht="93" x14ac:dyDescent="0.35">
      <c r="A356" s="20" t="s">
        <v>15</v>
      </c>
      <c r="B356" s="20" t="s">
        <v>87</v>
      </c>
      <c r="C356" s="21">
        <v>0</v>
      </c>
      <c r="D356" s="20" t="s">
        <v>165</v>
      </c>
      <c r="E356" s="20"/>
      <c r="F356" s="20"/>
    </row>
    <row r="357" spans="1:6" ht="124" x14ac:dyDescent="0.35">
      <c r="A357" s="20" t="s">
        <v>15</v>
      </c>
      <c r="B357" s="20" t="s">
        <v>89</v>
      </c>
      <c r="C357" s="21">
        <v>0</v>
      </c>
      <c r="D357" s="20" t="s">
        <v>166</v>
      </c>
      <c r="E357" s="20"/>
      <c r="F357" s="20"/>
    </row>
    <row r="358" spans="1:6" ht="108.5" x14ac:dyDescent="0.35">
      <c r="A358" s="20" t="s">
        <v>15</v>
      </c>
      <c r="B358" s="20" t="s">
        <v>91</v>
      </c>
      <c r="C358" s="21">
        <v>0</v>
      </c>
      <c r="D358" s="20" t="s">
        <v>140</v>
      </c>
      <c r="E358" s="20"/>
      <c r="F358" s="20"/>
    </row>
    <row r="359" spans="1:6" ht="279" x14ac:dyDescent="0.35">
      <c r="A359" s="20" t="s">
        <v>15</v>
      </c>
      <c r="B359" s="20" t="s">
        <v>93</v>
      </c>
      <c r="C359" s="21">
        <v>0</v>
      </c>
      <c r="D359" s="20" t="s">
        <v>395</v>
      </c>
      <c r="E359" s="22" t="s">
        <v>394</v>
      </c>
      <c r="F359" s="20"/>
    </row>
    <row r="360" spans="1:6" ht="108.5" x14ac:dyDescent="0.35">
      <c r="A360" s="20" t="s">
        <v>15</v>
      </c>
      <c r="B360" s="20" t="s">
        <v>95</v>
      </c>
      <c r="C360" s="21">
        <v>2</v>
      </c>
      <c r="D360" s="20" t="s">
        <v>396</v>
      </c>
      <c r="E360" s="20"/>
      <c r="F360" s="20"/>
    </row>
    <row r="361" spans="1:6" ht="248" x14ac:dyDescent="0.35">
      <c r="A361" s="20" t="s">
        <v>15</v>
      </c>
      <c r="B361" s="20" t="s">
        <v>98</v>
      </c>
      <c r="C361" s="21">
        <v>0.5</v>
      </c>
      <c r="D361" s="20" t="s">
        <v>397</v>
      </c>
      <c r="E361" s="22" t="s">
        <v>392</v>
      </c>
      <c r="F361" s="20"/>
    </row>
    <row r="362" spans="1:6" ht="124" x14ac:dyDescent="0.35">
      <c r="A362" s="20" t="s">
        <v>15</v>
      </c>
      <c r="B362" s="20" t="s">
        <v>101</v>
      </c>
      <c r="C362" s="21">
        <v>0</v>
      </c>
      <c r="D362" s="20" t="s">
        <v>146</v>
      </c>
      <c r="E362" s="20"/>
      <c r="F362" s="20"/>
    </row>
    <row r="363" spans="1:6" ht="93" x14ac:dyDescent="0.35">
      <c r="A363" s="20" t="s">
        <v>15</v>
      </c>
      <c r="B363" s="20" t="s">
        <v>104</v>
      </c>
      <c r="C363" s="21">
        <v>0</v>
      </c>
      <c r="D363" s="20" t="s">
        <v>187</v>
      </c>
      <c r="E363" s="20"/>
      <c r="F363" s="20"/>
    </row>
    <row r="364" spans="1:6" ht="124" x14ac:dyDescent="0.35">
      <c r="A364" s="20" t="s">
        <v>15</v>
      </c>
      <c r="B364" s="20" t="s">
        <v>107</v>
      </c>
      <c r="C364" s="21">
        <v>0</v>
      </c>
      <c r="D364" s="20" t="s">
        <v>398</v>
      </c>
      <c r="E364" s="22" t="s">
        <v>399</v>
      </c>
      <c r="F364" s="20"/>
    </row>
    <row r="365" spans="1:6" ht="108.5" x14ac:dyDescent="0.35">
      <c r="A365" s="20" t="s">
        <v>400</v>
      </c>
      <c r="B365" s="20" t="s">
        <v>27</v>
      </c>
      <c r="C365" s="21">
        <v>0</v>
      </c>
      <c r="D365" s="20" t="s">
        <v>401</v>
      </c>
      <c r="E365" s="20"/>
      <c r="F365" s="20"/>
    </row>
    <row r="366" spans="1:6" ht="217" x14ac:dyDescent="0.35">
      <c r="A366" s="20" t="s">
        <v>400</v>
      </c>
      <c r="B366" s="20" t="s">
        <v>30</v>
      </c>
      <c r="C366" s="21">
        <v>0</v>
      </c>
      <c r="D366" s="20" t="s">
        <v>402</v>
      </c>
      <c r="E366" s="22" t="s">
        <v>403</v>
      </c>
      <c r="F366" s="20"/>
    </row>
    <row r="367" spans="1:6" ht="124" x14ac:dyDescent="0.35">
      <c r="A367" s="20" t="s">
        <v>400</v>
      </c>
      <c r="B367" s="20" t="s">
        <v>33</v>
      </c>
      <c r="C367" s="21">
        <v>1</v>
      </c>
      <c r="D367" s="20" t="s">
        <v>404</v>
      </c>
      <c r="E367" s="22" t="s">
        <v>405</v>
      </c>
      <c r="F367" s="20"/>
    </row>
    <row r="368" spans="1:6" ht="124" x14ac:dyDescent="0.35">
      <c r="A368" s="20" t="s">
        <v>400</v>
      </c>
      <c r="B368" s="20" t="s">
        <v>36</v>
      </c>
      <c r="C368" s="21">
        <v>0</v>
      </c>
      <c r="D368" s="20" t="s">
        <v>406</v>
      </c>
      <c r="E368" s="20"/>
      <c r="F368" s="20"/>
    </row>
    <row r="369" spans="1:6" ht="124" x14ac:dyDescent="0.35">
      <c r="A369" s="20" t="s">
        <v>400</v>
      </c>
      <c r="B369" s="20" t="s">
        <v>39</v>
      </c>
      <c r="C369" s="21">
        <v>0</v>
      </c>
      <c r="D369" s="20" t="s">
        <v>407</v>
      </c>
      <c r="E369" s="22" t="s">
        <v>408</v>
      </c>
      <c r="F369" s="20"/>
    </row>
    <row r="370" spans="1:6" ht="139.5" x14ac:dyDescent="0.35">
      <c r="A370" s="20" t="s">
        <v>400</v>
      </c>
      <c r="B370" s="20" t="s">
        <v>42</v>
      </c>
      <c r="C370" s="21">
        <v>0</v>
      </c>
      <c r="D370" s="20" t="s">
        <v>409</v>
      </c>
      <c r="E370" s="20" t="s">
        <v>410</v>
      </c>
      <c r="F370" s="20"/>
    </row>
    <row r="371" spans="1:6" ht="124" x14ac:dyDescent="0.35">
      <c r="A371" s="20" t="s">
        <v>400</v>
      </c>
      <c r="B371" s="20" t="s">
        <v>44</v>
      </c>
      <c r="C371" s="21">
        <v>0</v>
      </c>
      <c r="D371" s="20" t="s">
        <v>411</v>
      </c>
      <c r="E371" s="20" t="s">
        <v>410</v>
      </c>
      <c r="F371" s="20"/>
    </row>
    <row r="372" spans="1:6" ht="124" x14ac:dyDescent="0.35">
      <c r="A372" s="20" t="s">
        <v>400</v>
      </c>
      <c r="B372" s="20" t="s">
        <v>47</v>
      </c>
      <c r="C372" s="21">
        <v>0</v>
      </c>
      <c r="D372" s="20" t="s">
        <v>412</v>
      </c>
      <c r="E372" s="20"/>
      <c r="F372" s="20"/>
    </row>
    <row r="373" spans="1:6" ht="108.5" x14ac:dyDescent="0.35">
      <c r="A373" s="20" t="s">
        <v>400</v>
      </c>
      <c r="B373" s="20" t="s">
        <v>49</v>
      </c>
      <c r="C373" s="21">
        <v>0</v>
      </c>
      <c r="D373" s="20" t="s">
        <v>413</v>
      </c>
      <c r="E373" s="20"/>
      <c r="F373" s="20"/>
    </row>
    <row r="374" spans="1:6" ht="139.5" x14ac:dyDescent="0.35">
      <c r="A374" s="20" t="s">
        <v>400</v>
      </c>
      <c r="B374" s="20" t="s">
        <v>52</v>
      </c>
      <c r="C374" s="21">
        <v>0</v>
      </c>
      <c r="D374" s="20" t="s">
        <v>414</v>
      </c>
      <c r="E374" s="20"/>
      <c r="F374" s="20"/>
    </row>
    <row r="375" spans="1:6" ht="170.5" x14ac:dyDescent="0.35">
      <c r="A375" s="20" t="s">
        <v>400</v>
      </c>
      <c r="B375" s="20" t="s">
        <v>55</v>
      </c>
      <c r="C375" s="21">
        <v>0</v>
      </c>
      <c r="D375" s="20" t="s">
        <v>415</v>
      </c>
      <c r="E375" s="22" t="s">
        <v>416</v>
      </c>
      <c r="F375" s="20"/>
    </row>
    <row r="376" spans="1:6" ht="170.5" x14ac:dyDescent="0.35">
      <c r="A376" s="20" t="s">
        <v>400</v>
      </c>
      <c r="B376" s="20" t="s">
        <v>58</v>
      </c>
      <c r="C376" s="21">
        <v>0</v>
      </c>
      <c r="D376" s="20" t="s">
        <v>417</v>
      </c>
      <c r="E376" s="22" t="s">
        <v>416</v>
      </c>
      <c r="F376" s="20"/>
    </row>
    <row r="377" spans="1:6" ht="139.5" x14ac:dyDescent="0.35">
      <c r="A377" s="20" t="s">
        <v>400</v>
      </c>
      <c r="B377" s="20" t="s">
        <v>61</v>
      </c>
      <c r="C377" s="21">
        <v>0</v>
      </c>
      <c r="D377" s="20" t="s">
        <v>418</v>
      </c>
      <c r="E377" s="20"/>
      <c r="F377" s="20"/>
    </row>
    <row r="378" spans="1:6" ht="310" x14ac:dyDescent="0.35">
      <c r="A378" s="20" t="s">
        <v>400</v>
      </c>
      <c r="B378" s="20" t="s">
        <v>63</v>
      </c>
      <c r="C378" s="21">
        <v>0</v>
      </c>
      <c r="D378" s="20" t="s">
        <v>419</v>
      </c>
      <c r="E378" s="22" t="s">
        <v>420</v>
      </c>
      <c r="F378" s="20"/>
    </row>
    <row r="379" spans="1:6" ht="124" x14ac:dyDescent="0.35">
      <c r="A379" s="20" t="s">
        <v>400</v>
      </c>
      <c r="B379" s="20" t="s">
        <v>65</v>
      </c>
      <c r="C379" s="21">
        <v>0</v>
      </c>
      <c r="D379" s="20" t="s">
        <v>421</v>
      </c>
      <c r="E379" s="22" t="s">
        <v>420</v>
      </c>
      <c r="F379" s="20"/>
    </row>
    <row r="380" spans="1:6" ht="108.5" x14ac:dyDescent="0.35">
      <c r="A380" s="20" t="s">
        <v>400</v>
      </c>
      <c r="B380" s="20" t="s">
        <v>67</v>
      </c>
      <c r="C380" s="21">
        <v>0</v>
      </c>
      <c r="D380" s="20" t="s">
        <v>422</v>
      </c>
      <c r="E380" s="22" t="s">
        <v>420</v>
      </c>
      <c r="F380" s="20"/>
    </row>
    <row r="381" spans="1:6" ht="93" x14ac:dyDescent="0.35">
      <c r="A381" s="20" t="s">
        <v>400</v>
      </c>
      <c r="B381" s="20" t="s">
        <v>70</v>
      </c>
      <c r="C381" s="21">
        <v>0</v>
      </c>
      <c r="D381" s="20" t="s">
        <v>423</v>
      </c>
      <c r="E381" s="20"/>
      <c r="F381" s="20"/>
    </row>
    <row r="382" spans="1:6" ht="93" x14ac:dyDescent="0.35">
      <c r="A382" s="20" t="s">
        <v>400</v>
      </c>
      <c r="B382" s="20" t="s">
        <v>72</v>
      </c>
      <c r="C382" s="21">
        <v>0</v>
      </c>
      <c r="D382" s="20" t="s">
        <v>424</v>
      </c>
      <c r="E382" s="20"/>
      <c r="F382" s="20"/>
    </row>
    <row r="383" spans="1:6" ht="124" x14ac:dyDescent="0.35">
      <c r="A383" s="20" t="s">
        <v>400</v>
      </c>
      <c r="B383" s="20" t="s">
        <v>74</v>
      </c>
      <c r="C383" s="21">
        <v>0</v>
      </c>
      <c r="D383" s="20" t="s">
        <v>425</v>
      </c>
      <c r="E383" s="20"/>
      <c r="F383" s="20"/>
    </row>
    <row r="384" spans="1:6" ht="124" x14ac:dyDescent="0.35">
      <c r="A384" s="20" t="s">
        <v>400</v>
      </c>
      <c r="B384" s="20" t="s">
        <v>76</v>
      </c>
      <c r="C384" s="21">
        <v>0</v>
      </c>
      <c r="D384" s="20" t="s">
        <v>426</v>
      </c>
      <c r="E384" s="20"/>
      <c r="F384" s="20"/>
    </row>
    <row r="385" spans="1:6" ht="108.5" x14ac:dyDescent="0.35">
      <c r="A385" s="20" t="s">
        <v>400</v>
      </c>
      <c r="B385" s="20" t="s">
        <v>78</v>
      </c>
      <c r="C385" s="21">
        <v>0</v>
      </c>
      <c r="D385" s="20" t="s">
        <v>427</v>
      </c>
      <c r="E385" s="20"/>
      <c r="F385" s="20"/>
    </row>
    <row r="386" spans="1:6" ht="93" x14ac:dyDescent="0.35">
      <c r="A386" s="20" t="s">
        <v>400</v>
      </c>
      <c r="B386" s="20" t="s">
        <v>80</v>
      </c>
      <c r="C386" s="21">
        <v>0</v>
      </c>
      <c r="D386" s="20" t="s">
        <v>428</v>
      </c>
      <c r="E386" s="20"/>
      <c r="F386" s="20"/>
    </row>
    <row r="387" spans="1:6" ht="263.5" x14ac:dyDescent="0.35">
      <c r="A387" s="20" t="s">
        <v>400</v>
      </c>
      <c r="B387" s="20" t="s">
        <v>82</v>
      </c>
      <c r="C387" s="21">
        <v>0</v>
      </c>
      <c r="D387" s="20" t="s">
        <v>429</v>
      </c>
      <c r="E387" s="22" t="s">
        <v>430</v>
      </c>
      <c r="F387" s="20"/>
    </row>
    <row r="388" spans="1:6" ht="139.5" x14ac:dyDescent="0.35">
      <c r="A388" s="20" t="s">
        <v>400</v>
      </c>
      <c r="B388" s="20" t="s">
        <v>84</v>
      </c>
      <c r="C388" s="21">
        <v>0.5</v>
      </c>
      <c r="D388" s="20" t="s">
        <v>431</v>
      </c>
      <c r="E388" s="22" t="s">
        <v>432</v>
      </c>
      <c r="F388" s="20"/>
    </row>
    <row r="389" spans="1:6" ht="93" x14ac:dyDescent="0.35">
      <c r="A389" s="20" t="s">
        <v>400</v>
      </c>
      <c r="B389" s="20" t="s">
        <v>87</v>
      </c>
      <c r="C389" s="21">
        <v>0</v>
      </c>
      <c r="D389" s="20" t="s">
        <v>433</v>
      </c>
      <c r="E389" s="20"/>
      <c r="F389" s="20"/>
    </row>
    <row r="390" spans="1:6" ht="124" x14ac:dyDescent="0.35">
      <c r="A390" s="20" t="s">
        <v>400</v>
      </c>
      <c r="B390" s="20" t="s">
        <v>89</v>
      </c>
      <c r="C390" s="21">
        <v>0</v>
      </c>
      <c r="D390" s="20" t="s">
        <v>434</v>
      </c>
      <c r="E390" s="20"/>
      <c r="F390" s="20"/>
    </row>
    <row r="391" spans="1:6" ht="108.5" x14ac:dyDescent="0.35">
      <c r="A391" s="20" t="s">
        <v>400</v>
      </c>
      <c r="B391" s="20" t="s">
        <v>91</v>
      </c>
      <c r="C391" s="21">
        <v>0</v>
      </c>
      <c r="D391" s="20" t="s">
        <v>435</v>
      </c>
      <c r="E391" s="20" t="s">
        <v>436</v>
      </c>
      <c r="F391" s="20"/>
    </row>
    <row r="392" spans="1:6" ht="93" x14ac:dyDescent="0.35">
      <c r="A392" s="20" t="s">
        <v>400</v>
      </c>
      <c r="B392" s="20" t="s">
        <v>93</v>
      </c>
      <c r="C392" s="21">
        <v>0</v>
      </c>
      <c r="D392" s="20" t="s">
        <v>437</v>
      </c>
      <c r="E392" s="20"/>
      <c r="F392" s="20"/>
    </row>
    <row r="393" spans="1:6" ht="139.5" x14ac:dyDescent="0.35">
      <c r="A393" s="20" t="s">
        <v>400</v>
      </c>
      <c r="B393" s="20" t="s">
        <v>95</v>
      </c>
      <c r="C393" s="21">
        <v>0</v>
      </c>
      <c r="D393" s="20" t="s">
        <v>438</v>
      </c>
      <c r="E393" s="22" t="s">
        <v>439</v>
      </c>
      <c r="F393" s="20"/>
    </row>
    <row r="394" spans="1:6" ht="409.5" x14ac:dyDescent="0.35">
      <c r="A394" s="20" t="s">
        <v>400</v>
      </c>
      <c r="B394" s="20" t="s">
        <v>98</v>
      </c>
      <c r="C394" s="21">
        <v>1</v>
      </c>
      <c r="D394" s="20" t="s">
        <v>440</v>
      </c>
      <c r="E394" s="22" t="s">
        <v>430</v>
      </c>
      <c r="F394" s="20"/>
    </row>
    <row r="395" spans="1:6" ht="124" x14ac:dyDescent="0.35">
      <c r="A395" s="20" t="s">
        <v>400</v>
      </c>
      <c r="B395" s="20" t="s">
        <v>101</v>
      </c>
      <c r="C395" s="21">
        <v>0</v>
      </c>
      <c r="D395" s="20" t="s">
        <v>441</v>
      </c>
      <c r="E395" s="20"/>
      <c r="F395" s="20"/>
    </row>
    <row r="396" spans="1:6" ht="139.5" x14ac:dyDescent="0.35">
      <c r="A396" s="20" t="s">
        <v>400</v>
      </c>
      <c r="B396" s="20" t="s">
        <v>104</v>
      </c>
      <c r="C396" s="21">
        <v>0</v>
      </c>
      <c r="D396" s="20" t="s">
        <v>442</v>
      </c>
      <c r="E396" s="20" t="s">
        <v>443</v>
      </c>
      <c r="F396" s="20"/>
    </row>
    <row r="397" spans="1:6" ht="108.5" x14ac:dyDescent="0.35">
      <c r="A397" s="20" t="s">
        <v>400</v>
      </c>
      <c r="B397" s="20" t="s">
        <v>107</v>
      </c>
      <c r="C397" s="21">
        <v>0</v>
      </c>
      <c r="D397" s="20" t="s">
        <v>444</v>
      </c>
      <c r="E397" s="20"/>
      <c r="F397" s="20"/>
    </row>
    <row r="398" spans="1:6" ht="217" x14ac:dyDescent="0.35">
      <c r="A398" s="20" t="s">
        <v>445</v>
      </c>
      <c r="B398" s="20" t="s">
        <v>27</v>
      </c>
      <c r="C398" s="21">
        <v>2</v>
      </c>
      <c r="D398" s="20" t="s">
        <v>446</v>
      </c>
      <c r="E398" s="22" t="s">
        <v>447</v>
      </c>
      <c r="F398" s="20"/>
    </row>
    <row r="399" spans="1:6" ht="186" x14ac:dyDescent="0.35">
      <c r="A399" s="20" t="s">
        <v>445</v>
      </c>
      <c r="B399" s="20" t="s">
        <v>30</v>
      </c>
      <c r="C399" s="21">
        <v>1.5</v>
      </c>
      <c r="D399" s="20" t="s">
        <v>448</v>
      </c>
      <c r="E399" s="22" t="s">
        <v>449</v>
      </c>
      <c r="F399" s="20"/>
    </row>
    <row r="400" spans="1:6" ht="409.5" x14ac:dyDescent="0.35">
      <c r="A400" s="20" t="s">
        <v>445</v>
      </c>
      <c r="B400" s="20" t="s">
        <v>33</v>
      </c>
      <c r="C400" s="23">
        <v>1</v>
      </c>
      <c r="D400" s="20" t="s">
        <v>450</v>
      </c>
      <c r="E400" s="22" t="s">
        <v>451</v>
      </c>
      <c r="F400" s="20"/>
    </row>
    <row r="401" spans="1:6" ht="108.5" x14ac:dyDescent="0.35">
      <c r="A401" s="20" t="s">
        <v>445</v>
      </c>
      <c r="B401" s="20" t="s">
        <v>36</v>
      </c>
      <c r="C401" s="21">
        <v>0</v>
      </c>
      <c r="D401" s="20" t="s">
        <v>114</v>
      </c>
      <c r="E401" s="20"/>
      <c r="F401" s="20"/>
    </row>
    <row r="402" spans="1:6" ht="139.5" x14ac:dyDescent="0.35">
      <c r="A402" s="20" t="s">
        <v>445</v>
      </c>
      <c r="B402" s="20" t="s">
        <v>39</v>
      </c>
      <c r="C402" s="21">
        <v>2</v>
      </c>
      <c r="D402" s="20" t="s">
        <v>452</v>
      </c>
      <c r="E402" s="22" t="s">
        <v>453</v>
      </c>
      <c r="F402" s="20"/>
    </row>
    <row r="403" spans="1:6" ht="217" x14ac:dyDescent="0.35">
      <c r="A403" s="20" t="s">
        <v>445</v>
      </c>
      <c r="B403" s="20" t="s">
        <v>42</v>
      </c>
      <c r="C403" s="21">
        <v>1.5</v>
      </c>
      <c r="D403" s="20" t="s">
        <v>454</v>
      </c>
      <c r="E403" s="22" t="s">
        <v>455</v>
      </c>
      <c r="F403" s="20"/>
    </row>
    <row r="404" spans="1:6" ht="170.5" x14ac:dyDescent="0.35">
      <c r="A404" s="20" t="s">
        <v>445</v>
      </c>
      <c r="B404" s="20" t="s">
        <v>44</v>
      </c>
      <c r="C404" s="21">
        <v>2</v>
      </c>
      <c r="D404" s="20" t="s">
        <v>456</v>
      </c>
      <c r="E404" s="22" t="s">
        <v>455</v>
      </c>
      <c r="F404" s="20"/>
    </row>
    <row r="405" spans="1:6" ht="201.5" x14ac:dyDescent="0.35">
      <c r="A405" s="20" t="s">
        <v>445</v>
      </c>
      <c r="B405" s="20" t="s">
        <v>47</v>
      </c>
      <c r="C405" s="21">
        <v>2</v>
      </c>
      <c r="D405" s="20" t="s">
        <v>457</v>
      </c>
      <c r="E405" s="22" t="s">
        <v>458</v>
      </c>
      <c r="F405" s="20"/>
    </row>
    <row r="406" spans="1:6" ht="139.5" x14ac:dyDescent="0.35">
      <c r="A406" s="20" t="s">
        <v>445</v>
      </c>
      <c r="B406" s="20" t="s">
        <v>49</v>
      </c>
      <c r="C406" s="21">
        <v>2</v>
      </c>
      <c r="D406" s="20" t="s">
        <v>459</v>
      </c>
      <c r="E406" s="20" t="s">
        <v>460</v>
      </c>
      <c r="F406" s="20"/>
    </row>
    <row r="407" spans="1:6" ht="186" x14ac:dyDescent="0.35">
      <c r="A407" s="20" t="s">
        <v>445</v>
      </c>
      <c r="B407" s="20" t="s">
        <v>52</v>
      </c>
      <c r="C407" s="21">
        <v>1</v>
      </c>
      <c r="D407" s="20" t="s">
        <v>461</v>
      </c>
      <c r="E407" s="22" t="s">
        <v>453</v>
      </c>
      <c r="F407" s="20"/>
    </row>
    <row r="408" spans="1:6" ht="232.5" x14ac:dyDescent="0.35">
      <c r="A408" s="20" t="s">
        <v>445</v>
      </c>
      <c r="B408" s="20" t="s">
        <v>55</v>
      </c>
      <c r="C408" s="21">
        <v>2</v>
      </c>
      <c r="D408" s="20" t="s">
        <v>462</v>
      </c>
      <c r="E408" s="22" t="s">
        <v>463</v>
      </c>
      <c r="F408" s="20"/>
    </row>
    <row r="409" spans="1:6" ht="232.5" x14ac:dyDescent="0.35">
      <c r="A409" s="20" t="s">
        <v>445</v>
      </c>
      <c r="B409" s="20" t="s">
        <v>58</v>
      </c>
      <c r="C409" s="21">
        <v>2</v>
      </c>
      <c r="D409" s="20" t="s">
        <v>464</v>
      </c>
      <c r="E409" s="22" t="s">
        <v>463</v>
      </c>
      <c r="F409" s="20"/>
    </row>
    <row r="410" spans="1:6" ht="170.5" x14ac:dyDescent="0.35">
      <c r="A410" s="20" t="s">
        <v>445</v>
      </c>
      <c r="B410" s="20" t="s">
        <v>61</v>
      </c>
      <c r="C410" s="21">
        <v>0</v>
      </c>
      <c r="D410" s="20" t="s">
        <v>124</v>
      </c>
      <c r="E410" s="20"/>
      <c r="F410" s="20"/>
    </row>
    <row r="411" spans="1:6" ht="124" x14ac:dyDescent="0.35">
      <c r="A411" s="20" t="s">
        <v>445</v>
      </c>
      <c r="B411" s="20" t="s">
        <v>63</v>
      </c>
      <c r="C411" s="21">
        <v>0</v>
      </c>
      <c r="D411" s="20" t="s">
        <v>181</v>
      </c>
      <c r="E411" s="20"/>
      <c r="F411" s="20"/>
    </row>
    <row r="412" spans="1:6" ht="263.5" x14ac:dyDescent="0.35">
      <c r="A412" s="20" t="s">
        <v>445</v>
      </c>
      <c r="B412" s="20" t="s">
        <v>65</v>
      </c>
      <c r="C412" s="21">
        <v>1</v>
      </c>
      <c r="D412" s="20" t="s">
        <v>465</v>
      </c>
      <c r="E412" s="22" t="s">
        <v>466</v>
      </c>
      <c r="F412" s="20"/>
    </row>
    <row r="413" spans="1:6" ht="170.5" x14ac:dyDescent="0.35">
      <c r="A413" s="20" t="s">
        <v>445</v>
      </c>
      <c r="B413" s="20" t="s">
        <v>67</v>
      </c>
      <c r="C413" s="21">
        <v>0</v>
      </c>
      <c r="D413" s="20" t="s">
        <v>467</v>
      </c>
      <c r="E413" s="22" t="s">
        <v>468</v>
      </c>
      <c r="F413" s="20"/>
    </row>
    <row r="414" spans="1:6" ht="93" x14ac:dyDescent="0.35">
      <c r="A414" s="20" t="s">
        <v>445</v>
      </c>
      <c r="B414" s="20" t="s">
        <v>70</v>
      </c>
      <c r="C414" s="21">
        <v>0</v>
      </c>
      <c r="D414" s="20" t="s">
        <v>129</v>
      </c>
      <c r="E414" s="20"/>
      <c r="F414" s="20"/>
    </row>
    <row r="415" spans="1:6" ht="93" x14ac:dyDescent="0.35">
      <c r="A415" s="20" t="s">
        <v>445</v>
      </c>
      <c r="B415" s="20" t="s">
        <v>72</v>
      </c>
      <c r="C415" s="21">
        <v>0</v>
      </c>
      <c r="D415" s="20" t="s">
        <v>130</v>
      </c>
      <c r="E415" s="20"/>
      <c r="F415" s="20"/>
    </row>
    <row r="416" spans="1:6" ht="124" x14ac:dyDescent="0.35">
      <c r="A416" s="20" t="s">
        <v>445</v>
      </c>
      <c r="B416" s="20" t="s">
        <v>74</v>
      </c>
      <c r="C416" s="21">
        <v>0</v>
      </c>
      <c r="D416" s="20" t="s">
        <v>131</v>
      </c>
      <c r="E416" s="20"/>
      <c r="F416" s="20"/>
    </row>
    <row r="417" spans="1:6" ht="139.5" x14ac:dyDescent="0.35">
      <c r="A417" s="20" t="s">
        <v>445</v>
      </c>
      <c r="B417" s="20" t="s">
        <v>76</v>
      </c>
      <c r="C417" s="21">
        <v>0.5</v>
      </c>
      <c r="D417" s="20" t="s">
        <v>469</v>
      </c>
      <c r="E417" s="22" t="s">
        <v>449</v>
      </c>
      <c r="F417" s="20"/>
    </row>
    <row r="418" spans="1:6" ht="108.5" x14ac:dyDescent="0.35">
      <c r="A418" s="20" t="s">
        <v>445</v>
      </c>
      <c r="B418" s="20" t="s">
        <v>78</v>
      </c>
      <c r="C418" s="21">
        <v>0</v>
      </c>
      <c r="D418" s="20" t="s">
        <v>133</v>
      </c>
      <c r="E418" s="20"/>
      <c r="F418" s="20"/>
    </row>
    <row r="419" spans="1:6" ht="170.5" x14ac:dyDescent="0.35">
      <c r="A419" s="20" t="s">
        <v>445</v>
      </c>
      <c r="B419" s="20" t="s">
        <v>80</v>
      </c>
      <c r="C419" s="21">
        <v>0</v>
      </c>
      <c r="D419" s="20" t="s">
        <v>470</v>
      </c>
      <c r="E419" s="22" t="s">
        <v>449</v>
      </c>
      <c r="F419" s="20"/>
    </row>
    <row r="420" spans="1:6" ht="108.5" x14ac:dyDescent="0.35">
      <c r="A420" s="20" t="s">
        <v>445</v>
      </c>
      <c r="B420" s="20" t="s">
        <v>82</v>
      </c>
      <c r="C420" s="21">
        <v>0</v>
      </c>
      <c r="D420" s="20" t="s">
        <v>135</v>
      </c>
      <c r="E420" s="20"/>
      <c r="F420" s="20"/>
    </row>
    <row r="421" spans="1:6" ht="155" x14ac:dyDescent="0.35">
      <c r="A421" s="20" t="s">
        <v>445</v>
      </c>
      <c r="B421" s="20" t="s">
        <v>84</v>
      </c>
      <c r="C421" s="21">
        <v>1.5</v>
      </c>
      <c r="D421" s="20" t="s">
        <v>471</v>
      </c>
      <c r="E421" s="22" t="s">
        <v>472</v>
      </c>
      <c r="F421" s="20"/>
    </row>
    <row r="422" spans="1:6" ht="93" x14ac:dyDescent="0.35">
      <c r="A422" s="20" t="s">
        <v>445</v>
      </c>
      <c r="B422" s="20" t="s">
        <v>87</v>
      </c>
      <c r="C422" s="21">
        <v>0</v>
      </c>
      <c r="D422" s="20" t="s">
        <v>165</v>
      </c>
      <c r="E422" s="20"/>
      <c r="F422" s="20"/>
    </row>
    <row r="423" spans="1:6" ht="139.5" x14ac:dyDescent="0.35">
      <c r="A423" s="20" t="s">
        <v>445</v>
      </c>
      <c r="B423" s="20" t="s">
        <v>89</v>
      </c>
      <c r="C423" s="21">
        <v>0</v>
      </c>
      <c r="D423" s="20" t="s">
        <v>473</v>
      </c>
      <c r="E423" s="22" t="s">
        <v>474</v>
      </c>
      <c r="F423" s="20"/>
    </row>
    <row r="424" spans="1:6" ht="409.5" x14ac:dyDescent="0.35">
      <c r="A424" s="20" t="s">
        <v>445</v>
      </c>
      <c r="B424" s="20" t="s">
        <v>91</v>
      </c>
      <c r="C424" s="21">
        <v>1</v>
      </c>
      <c r="D424" s="20" t="s">
        <v>475</v>
      </c>
      <c r="E424" s="22" t="s">
        <v>476</v>
      </c>
      <c r="F424" s="20"/>
    </row>
    <row r="425" spans="1:6" ht="232.5" x14ac:dyDescent="0.35">
      <c r="A425" s="20" t="s">
        <v>445</v>
      </c>
      <c r="B425" s="20" t="s">
        <v>93</v>
      </c>
      <c r="C425" s="21">
        <v>1</v>
      </c>
      <c r="D425" s="20" t="s">
        <v>477</v>
      </c>
      <c r="E425" s="20" t="s">
        <v>478</v>
      </c>
      <c r="F425" s="20"/>
    </row>
    <row r="426" spans="1:6" ht="186" x14ac:dyDescent="0.35">
      <c r="A426" s="20" t="s">
        <v>445</v>
      </c>
      <c r="B426" s="20" t="s">
        <v>95</v>
      </c>
      <c r="C426" s="21">
        <v>1</v>
      </c>
      <c r="D426" s="20" t="s">
        <v>479</v>
      </c>
      <c r="E426" s="22" t="s">
        <v>480</v>
      </c>
      <c r="F426" s="20"/>
    </row>
    <row r="427" spans="1:6" ht="201.5" x14ac:dyDescent="0.35">
      <c r="A427" s="20" t="s">
        <v>445</v>
      </c>
      <c r="B427" s="20" t="s">
        <v>98</v>
      </c>
      <c r="C427" s="21">
        <v>2</v>
      </c>
      <c r="D427" s="20" t="s">
        <v>481</v>
      </c>
      <c r="E427" s="22" t="s">
        <v>482</v>
      </c>
      <c r="F427" s="20"/>
    </row>
    <row r="428" spans="1:6" ht="124" x14ac:dyDescent="0.35">
      <c r="A428" s="20" t="s">
        <v>445</v>
      </c>
      <c r="B428" s="20" t="s">
        <v>101</v>
      </c>
      <c r="C428" s="21">
        <v>0</v>
      </c>
      <c r="D428" s="20" t="s">
        <v>146</v>
      </c>
      <c r="E428" s="20"/>
      <c r="F428" s="20"/>
    </row>
    <row r="429" spans="1:6" ht="108.5" x14ac:dyDescent="0.35">
      <c r="A429" s="20" t="s">
        <v>445</v>
      </c>
      <c r="B429" s="20" t="s">
        <v>104</v>
      </c>
      <c r="C429" s="21">
        <v>0</v>
      </c>
      <c r="D429" s="20" t="s">
        <v>483</v>
      </c>
      <c r="E429" s="22" t="s">
        <v>484</v>
      </c>
      <c r="F429" s="20"/>
    </row>
    <row r="430" spans="1:6" ht="170.5" x14ac:dyDescent="0.35">
      <c r="A430" s="20" t="s">
        <v>445</v>
      </c>
      <c r="B430" s="20" t="s">
        <v>107</v>
      </c>
      <c r="C430" s="21">
        <v>0</v>
      </c>
      <c r="D430" s="20" t="s">
        <v>485</v>
      </c>
      <c r="E430" s="22" t="s">
        <v>486</v>
      </c>
      <c r="F430" s="20"/>
    </row>
    <row r="431" spans="1:6" ht="108.5" x14ac:dyDescent="0.35">
      <c r="A431" s="20" t="s">
        <v>21</v>
      </c>
      <c r="B431" s="20" t="s">
        <v>27</v>
      </c>
      <c r="C431" s="21">
        <v>0</v>
      </c>
      <c r="D431" s="20" t="s">
        <v>387</v>
      </c>
      <c r="E431" s="20"/>
      <c r="F431" s="20"/>
    </row>
    <row r="432" spans="1:6" ht="155" x14ac:dyDescent="0.35">
      <c r="A432" s="20" t="s">
        <v>21</v>
      </c>
      <c r="B432" s="20" t="s">
        <v>30</v>
      </c>
      <c r="C432" s="21">
        <v>0</v>
      </c>
      <c r="D432" s="20" t="s">
        <v>388</v>
      </c>
      <c r="E432" s="20"/>
      <c r="F432" s="20"/>
    </row>
    <row r="433" spans="1:6" ht="170.5" x14ac:dyDescent="0.35">
      <c r="A433" s="20" t="s">
        <v>21</v>
      </c>
      <c r="B433" s="20" t="s">
        <v>33</v>
      </c>
      <c r="C433" s="21">
        <v>0</v>
      </c>
      <c r="D433" s="20" t="s">
        <v>113</v>
      </c>
      <c r="E433" s="20"/>
      <c r="F433" s="20"/>
    </row>
    <row r="434" spans="1:6" ht="108.5" x14ac:dyDescent="0.35">
      <c r="A434" s="20" t="s">
        <v>21</v>
      </c>
      <c r="B434" s="20" t="s">
        <v>36</v>
      </c>
      <c r="C434" s="21">
        <v>0</v>
      </c>
      <c r="D434" s="20" t="s">
        <v>114</v>
      </c>
      <c r="E434" s="20"/>
      <c r="F434" s="20"/>
    </row>
    <row r="435" spans="1:6" ht="108.5" x14ac:dyDescent="0.35">
      <c r="A435" s="20" t="s">
        <v>21</v>
      </c>
      <c r="B435" s="20" t="s">
        <v>39</v>
      </c>
      <c r="C435" s="21">
        <v>0</v>
      </c>
      <c r="D435" s="20" t="s">
        <v>115</v>
      </c>
      <c r="E435" s="20"/>
      <c r="F435" s="20"/>
    </row>
    <row r="436" spans="1:6" ht="155" x14ac:dyDescent="0.35">
      <c r="A436" s="20" t="s">
        <v>21</v>
      </c>
      <c r="B436" s="20" t="s">
        <v>42</v>
      </c>
      <c r="C436" s="21">
        <v>0</v>
      </c>
      <c r="D436" s="20" t="s">
        <v>116</v>
      </c>
      <c r="E436" s="20"/>
      <c r="F436" s="20"/>
    </row>
    <row r="437" spans="1:6" ht="124" x14ac:dyDescent="0.35">
      <c r="A437" s="20" t="s">
        <v>21</v>
      </c>
      <c r="B437" s="20" t="s">
        <v>44</v>
      </c>
      <c r="C437" s="21">
        <v>0</v>
      </c>
      <c r="D437" s="20" t="s">
        <v>117</v>
      </c>
      <c r="E437" s="20"/>
      <c r="F437" s="20"/>
    </row>
    <row r="438" spans="1:6" ht="124" x14ac:dyDescent="0.35">
      <c r="A438" s="20" t="s">
        <v>21</v>
      </c>
      <c r="B438" s="20" t="s">
        <v>47</v>
      </c>
      <c r="C438" s="21">
        <v>0</v>
      </c>
      <c r="D438" s="20" t="s">
        <v>118</v>
      </c>
      <c r="E438" s="20"/>
      <c r="F438" s="20"/>
    </row>
    <row r="439" spans="1:6" ht="124" x14ac:dyDescent="0.35">
      <c r="A439" s="20" t="s">
        <v>21</v>
      </c>
      <c r="B439" s="20" t="s">
        <v>49</v>
      </c>
      <c r="C439" s="21">
        <v>0</v>
      </c>
      <c r="D439" s="20" t="s">
        <v>119</v>
      </c>
      <c r="E439" s="20"/>
      <c r="F439" s="20"/>
    </row>
    <row r="440" spans="1:6" ht="170.5" x14ac:dyDescent="0.35">
      <c r="A440" s="20" t="s">
        <v>21</v>
      </c>
      <c r="B440" s="20" t="s">
        <v>52</v>
      </c>
      <c r="C440" s="21">
        <v>0</v>
      </c>
      <c r="D440" s="20" t="s">
        <v>120</v>
      </c>
      <c r="E440" s="20"/>
      <c r="F440" s="20"/>
    </row>
    <row r="441" spans="1:6" ht="139.5" x14ac:dyDescent="0.35">
      <c r="A441" s="20" t="s">
        <v>21</v>
      </c>
      <c r="B441" s="20" t="s">
        <v>55</v>
      </c>
      <c r="C441" s="21">
        <v>0</v>
      </c>
      <c r="D441" s="20" t="s">
        <v>487</v>
      </c>
      <c r="E441" s="20"/>
      <c r="F441" s="20"/>
    </row>
    <row r="442" spans="1:6" ht="139.5" x14ac:dyDescent="0.35">
      <c r="A442" s="20" t="s">
        <v>21</v>
      </c>
      <c r="B442" s="20" t="s">
        <v>58</v>
      </c>
      <c r="C442" s="23">
        <v>0</v>
      </c>
      <c r="D442" s="20" t="s">
        <v>180</v>
      </c>
      <c r="E442" s="20"/>
      <c r="F442" s="20"/>
    </row>
    <row r="443" spans="1:6" ht="170.5" x14ac:dyDescent="0.35">
      <c r="A443" s="20" t="s">
        <v>21</v>
      </c>
      <c r="B443" s="20" t="s">
        <v>61</v>
      </c>
      <c r="C443" s="21">
        <v>0</v>
      </c>
      <c r="D443" s="20" t="s">
        <v>124</v>
      </c>
      <c r="E443" s="20"/>
      <c r="F443" s="20"/>
    </row>
    <row r="444" spans="1:6" ht="124" x14ac:dyDescent="0.35">
      <c r="A444" s="20" t="s">
        <v>21</v>
      </c>
      <c r="B444" s="20" t="s">
        <v>63</v>
      </c>
      <c r="C444" s="21">
        <v>0</v>
      </c>
      <c r="D444" s="20" t="s">
        <v>125</v>
      </c>
      <c r="E444" s="20"/>
      <c r="F444" s="20"/>
    </row>
    <row r="445" spans="1:6" ht="139.5" x14ac:dyDescent="0.35">
      <c r="A445" s="20" t="s">
        <v>21</v>
      </c>
      <c r="B445" s="20" t="s">
        <v>65</v>
      </c>
      <c r="C445" s="21">
        <v>0</v>
      </c>
      <c r="D445" s="20" t="s">
        <v>160</v>
      </c>
      <c r="E445" s="20"/>
      <c r="F445" s="20"/>
    </row>
    <row r="446" spans="1:6" ht="93" x14ac:dyDescent="0.35">
      <c r="A446" s="20" t="s">
        <v>21</v>
      </c>
      <c r="B446" s="20" t="s">
        <v>67</v>
      </c>
      <c r="C446" s="23">
        <v>0</v>
      </c>
      <c r="D446" s="20" t="s">
        <v>266</v>
      </c>
      <c r="E446" s="20"/>
      <c r="F446" s="20"/>
    </row>
    <row r="447" spans="1:6" ht="93" x14ac:dyDescent="0.35">
      <c r="A447" s="20" t="s">
        <v>21</v>
      </c>
      <c r="B447" s="20" t="s">
        <v>70</v>
      </c>
      <c r="C447" s="21">
        <v>0</v>
      </c>
      <c r="D447" s="20" t="s">
        <v>129</v>
      </c>
      <c r="E447" s="20"/>
      <c r="F447" s="20"/>
    </row>
    <row r="448" spans="1:6" ht="93" x14ac:dyDescent="0.35">
      <c r="A448" s="20" t="s">
        <v>21</v>
      </c>
      <c r="B448" s="20" t="s">
        <v>72</v>
      </c>
      <c r="C448" s="21">
        <v>0</v>
      </c>
      <c r="D448" s="20" t="s">
        <v>130</v>
      </c>
      <c r="E448" s="20"/>
      <c r="F448" s="20"/>
    </row>
    <row r="449" spans="1:6" ht="124" x14ac:dyDescent="0.35">
      <c r="A449" s="20" t="s">
        <v>21</v>
      </c>
      <c r="B449" s="20" t="s">
        <v>74</v>
      </c>
      <c r="C449" s="21">
        <v>0</v>
      </c>
      <c r="D449" s="20" t="s">
        <v>131</v>
      </c>
      <c r="E449" s="20"/>
      <c r="F449" s="20"/>
    </row>
    <row r="450" spans="1:6" ht="108.5" x14ac:dyDescent="0.35">
      <c r="A450" s="20" t="s">
        <v>21</v>
      </c>
      <c r="B450" s="20" t="s">
        <v>76</v>
      </c>
      <c r="C450" s="23">
        <v>0</v>
      </c>
      <c r="D450" s="20" t="s">
        <v>132</v>
      </c>
      <c r="E450" s="20"/>
      <c r="F450" s="20"/>
    </row>
    <row r="451" spans="1:6" ht="108.5" x14ac:dyDescent="0.35">
      <c r="A451" s="20" t="s">
        <v>21</v>
      </c>
      <c r="B451" s="20" t="s">
        <v>78</v>
      </c>
      <c r="C451" s="21">
        <v>0</v>
      </c>
      <c r="D451" s="20" t="s">
        <v>133</v>
      </c>
      <c r="E451" s="20"/>
      <c r="F451" s="20"/>
    </row>
    <row r="452" spans="1:6" ht="93" x14ac:dyDescent="0.35">
      <c r="A452" s="20" t="s">
        <v>21</v>
      </c>
      <c r="B452" s="20" t="s">
        <v>80</v>
      </c>
      <c r="C452" s="21">
        <v>0</v>
      </c>
      <c r="D452" s="20" t="s">
        <v>134</v>
      </c>
      <c r="E452" s="20"/>
      <c r="F452" s="20"/>
    </row>
    <row r="453" spans="1:6" ht="108.5" x14ac:dyDescent="0.35">
      <c r="A453" s="20" t="s">
        <v>21</v>
      </c>
      <c r="B453" s="20" t="s">
        <v>82</v>
      </c>
      <c r="C453" s="21">
        <v>0</v>
      </c>
      <c r="D453" s="20" t="s">
        <v>135</v>
      </c>
      <c r="E453" s="20"/>
      <c r="F453" s="20"/>
    </row>
    <row r="454" spans="1:6" ht="124" x14ac:dyDescent="0.35">
      <c r="A454" s="20" t="s">
        <v>21</v>
      </c>
      <c r="B454" s="20" t="s">
        <v>84</v>
      </c>
      <c r="C454" s="21">
        <v>0</v>
      </c>
      <c r="D454" s="20" t="s">
        <v>136</v>
      </c>
      <c r="E454" s="20"/>
      <c r="F454" s="20"/>
    </row>
    <row r="455" spans="1:6" ht="93" x14ac:dyDescent="0.35">
      <c r="A455" s="20" t="s">
        <v>21</v>
      </c>
      <c r="B455" s="20" t="s">
        <v>87</v>
      </c>
      <c r="C455" s="21">
        <v>0</v>
      </c>
      <c r="D455" s="20" t="s">
        <v>165</v>
      </c>
      <c r="E455" s="20"/>
      <c r="F455" s="20"/>
    </row>
    <row r="456" spans="1:6" ht="124" x14ac:dyDescent="0.35">
      <c r="A456" s="20" t="s">
        <v>21</v>
      </c>
      <c r="B456" s="20" t="s">
        <v>89</v>
      </c>
      <c r="C456" s="21">
        <v>0</v>
      </c>
      <c r="D456" s="20" t="s">
        <v>166</v>
      </c>
      <c r="E456" s="20"/>
      <c r="F456" s="20"/>
    </row>
    <row r="457" spans="1:6" ht="155" x14ac:dyDescent="0.35">
      <c r="A457" s="20" t="s">
        <v>21</v>
      </c>
      <c r="B457" s="20" t="s">
        <v>91</v>
      </c>
      <c r="C457" s="21">
        <v>0</v>
      </c>
      <c r="D457" s="20" t="s">
        <v>488</v>
      </c>
      <c r="E457" s="22" t="s">
        <v>489</v>
      </c>
      <c r="F457" s="20"/>
    </row>
    <row r="458" spans="1:6" ht="93" x14ac:dyDescent="0.35">
      <c r="A458" s="20" t="s">
        <v>21</v>
      </c>
      <c r="B458" s="20" t="s">
        <v>93</v>
      </c>
      <c r="C458" s="21">
        <v>0</v>
      </c>
      <c r="D458" s="20" t="s">
        <v>142</v>
      </c>
      <c r="E458" s="20"/>
      <c r="F458" s="20"/>
    </row>
    <row r="459" spans="1:6" ht="108.5" x14ac:dyDescent="0.35">
      <c r="A459" s="20" t="s">
        <v>21</v>
      </c>
      <c r="B459" s="20" t="s">
        <v>95</v>
      </c>
      <c r="C459" s="21">
        <v>0</v>
      </c>
      <c r="D459" s="20" t="s">
        <v>212</v>
      </c>
      <c r="E459" s="20"/>
      <c r="F459" s="20"/>
    </row>
    <row r="460" spans="1:6" ht="124" x14ac:dyDescent="0.35">
      <c r="A460" s="20" t="s">
        <v>21</v>
      </c>
      <c r="B460" s="20" t="s">
        <v>98</v>
      </c>
      <c r="C460" s="21">
        <v>0</v>
      </c>
      <c r="D460" s="20" t="s">
        <v>186</v>
      </c>
      <c r="E460" s="20"/>
      <c r="F460" s="20"/>
    </row>
    <row r="461" spans="1:6" ht="124" x14ac:dyDescent="0.35">
      <c r="A461" s="20" t="s">
        <v>21</v>
      </c>
      <c r="B461" s="20" t="s">
        <v>101</v>
      </c>
      <c r="C461" s="21">
        <v>0</v>
      </c>
      <c r="D461" s="20" t="s">
        <v>146</v>
      </c>
      <c r="E461" s="20"/>
      <c r="F461" s="20"/>
    </row>
    <row r="462" spans="1:6" ht="93" x14ac:dyDescent="0.35">
      <c r="A462" s="20" t="s">
        <v>21</v>
      </c>
      <c r="B462" s="20" t="s">
        <v>104</v>
      </c>
      <c r="C462" s="21">
        <v>0</v>
      </c>
      <c r="D462" s="20" t="s">
        <v>187</v>
      </c>
      <c r="E462" s="20"/>
      <c r="F462" s="20"/>
    </row>
    <row r="463" spans="1:6" ht="108.5" x14ac:dyDescent="0.35">
      <c r="A463" s="20" t="s">
        <v>21</v>
      </c>
      <c r="B463" s="20" t="s">
        <v>107</v>
      </c>
      <c r="C463" s="21">
        <v>0</v>
      </c>
      <c r="D463" s="20" t="s">
        <v>172</v>
      </c>
      <c r="E463" s="20"/>
      <c r="F463" s="20"/>
    </row>
    <row r="464" spans="1:6" ht="217" x14ac:dyDescent="0.35">
      <c r="A464" s="20" t="s">
        <v>14</v>
      </c>
      <c r="B464" s="20" t="s">
        <v>27</v>
      </c>
      <c r="C464" s="21">
        <v>1</v>
      </c>
      <c r="D464" s="20" t="s">
        <v>490</v>
      </c>
      <c r="E464" s="22" t="s">
        <v>491</v>
      </c>
      <c r="F464" s="20"/>
    </row>
    <row r="465" spans="1:6" ht="263.5" x14ac:dyDescent="0.35">
      <c r="A465" s="20" t="s">
        <v>14</v>
      </c>
      <c r="B465" s="20" t="s">
        <v>30</v>
      </c>
      <c r="C465" s="21">
        <v>0.5</v>
      </c>
      <c r="D465" s="20" t="s">
        <v>492</v>
      </c>
      <c r="E465" s="22" t="s">
        <v>493</v>
      </c>
      <c r="F465" s="20"/>
    </row>
    <row r="466" spans="1:6" ht="232.5" x14ac:dyDescent="0.35">
      <c r="A466" s="20" t="s">
        <v>14</v>
      </c>
      <c r="B466" s="20" t="s">
        <v>33</v>
      </c>
      <c r="C466" s="21">
        <v>1</v>
      </c>
      <c r="D466" s="20" t="s">
        <v>494</v>
      </c>
      <c r="E466" s="22" t="s">
        <v>495</v>
      </c>
      <c r="F466" s="20"/>
    </row>
    <row r="467" spans="1:6" ht="108.5" x14ac:dyDescent="0.35">
      <c r="A467" s="20" t="s">
        <v>14</v>
      </c>
      <c r="B467" s="20" t="s">
        <v>36</v>
      </c>
      <c r="C467" s="21">
        <v>0</v>
      </c>
      <c r="D467" s="20" t="s">
        <v>114</v>
      </c>
      <c r="E467" s="20"/>
      <c r="F467" s="20"/>
    </row>
    <row r="468" spans="1:6" ht="217" x14ac:dyDescent="0.35">
      <c r="A468" s="20" t="s">
        <v>14</v>
      </c>
      <c r="B468" s="20" t="s">
        <v>39</v>
      </c>
      <c r="C468" s="21">
        <v>0.5</v>
      </c>
      <c r="D468" s="20" t="s">
        <v>496</v>
      </c>
      <c r="E468" s="22" t="s">
        <v>497</v>
      </c>
      <c r="F468" s="20"/>
    </row>
    <row r="469" spans="1:6" ht="403" x14ac:dyDescent="0.35">
      <c r="A469" s="20" t="s">
        <v>14</v>
      </c>
      <c r="B469" s="20" t="s">
        <v>42</v>
      </c>
      <c r="C469" s="21">
        <v>0.5</v>
      </c>
      <c r="D469" s="20" t="s">
        <v>498</v>
      </c>
      <c r="E469" s="22" t="s">
        <v>499</v>
      </c>
      <c r="F469" s="20"/>
    </row>
    <row r="470" spans="1:6" ht="124" x14ac:dyDescent="0.35">
      <c r="A470" s="20" t="s">
        <v>14</v>
      </c>
      <c r="B470" s="20" t="s">
        <v>44</v>
      </c>
      <c r="C470" s="21">
        <v>0</v>
      </c>
      <c r="D470" s="20" t="s">
        <v>117</v>
      </c>
      <c r="E470" s="20"/>
      <c r="F470" s="20"/>
    </row>
    <row r="471" spans="1:6" ht="124" x14ac:dyDescent="0.35">
      <c r="A471" s="20" t="s">
        <v>14</v>
      </c>
      <c r="B471" s="20" t="s">
        <v>47</v>
      </c>
      <c r="C471" s="21">
        <v>0.5</v>
      </c>
      <c r="D471" s="20" t="s">
        <v>500</v>
      </c>
      <c r="E471" s="22" t="s">
        <v>495</v>
      </c>
      <c r="F471" s="20"/>
    </row>
    <row r="472" spans="1:6" ht="124" x14ac:dyDescent="0.35">
      <c r="A472" s="20" t="s">
        <v>14</v>
      </c>
      <c r="B472" s="20" t="s">
        <v>49</v>
      </c>
      <c r="C472" s="21">
        <v>0</v>
      </c>
      <c r="D472" s="20" t="s">
        <v>119</v>
      </c>
      <c r="E472" s="20"/>
      <c r="F472" s="20"/>
    </row>
    <row r="473" spans="1:6" ht="201.5" x14ac:dyDescent="0.35">
      <c r="A473" s="20" t="s">
        <v>14</v>
      </c>
      <c r="B473" s="20" t="s">
        <v>52</v>
      </c>
      <c r="C473" s="21">
        <v>0</v>
      </c>
      <c r="D473" s="20" t="s">
        <v>501</v>
      </c>
      <c r="E473" s="22" t="s">
        <v>495</v>
      </c>
      <c r="F473" s="20"/>
    </row>
    <row r="474" spans="1:6" ht="186" x14ac:dyDescent="0.35">
      <c r="A474" s="20" t="s">
        <v>14</v>
      </c>
      <c r="B474" s="20" t="s">
        <v>55</v>
      </c>
      <c r="C474" s="21">
        <v>1.5</v>
      </c>
      <c r="D474" s="20" t="s">
        <v>502</v>
      </c>
      <c r="E474" s="22" t="s">
        <v>503</v>
      </c>
      <c r="F474" s="20"/>
    </row>
    <row r="475" spans="1:6" ht="186" x14ac:dyDescent="0.35">
      <c r="A475" s="20" t="s">
        <v>14</v>
      </c>
      <c r="B475" s="20" t="s">
        <v>58</v>
      </c>
      <c r="C475" s="21">
        <v>1.5</v>
      </c>
      <c r="D475" s="20" t="s">
        <v>504</v>
      </c>
      <c r="E475" s="22" t="s">
        <v>503</v>
      </c>
      <c r="F475" s="20"/>
    </row>
    <row r="476" spans="1:6" ht="170.5" x14ac:dyDescent="0.35">
      <c r="A476" s="20" t="s">
        <v>14</v>
      </c>
      <c r="B476" s="20" t="s">
        <v>61</v>
      </c>
      <c r="C476" s="21">
        <v>0</v>
      </c>
      <c r="D476" s="20" t="s">
        <v>124</v>
      </c>
      <c r="E476" s="20"/>
      <c r="F476" s="20"/>
    </row>
    <row r="477" spans="1:6" ht="201.5" x14ac:dyDescent="0.35">
      <c r="A477" s="20" t="s">
        <v>14</v>
      </c>
      <c r="B477" s="20" t="s">
        <v>63</v>
      </c>
      <c r="C477" s="21">
        <v>0</v>
      </c>
      <c r="D477" s="20" t="s">
        <v>505</v>
      </c>
      <c r="E477" s="20" t="s">
        <v>204</v>
      </c>
      <c r="F477" s="20"/>
    </row>
    <row r="478" spans="1:6" ht="263.5" x14ac:dyDescent="0.35">
      <c r="A478" s="20" t="s">
        <v>14</v>
      </c>
      <c r="B478" s="20" t="s">
        <v>65</v>
      </c>
      <c r="C478" s="21">
        <v>0</v>
      </c>
      <c r="D478" s="20" t="s">
        <v>506</v>
      </c>
      <c r="E478" s="20" t="s">
        <v>507</v>
      </c>
      <c r="F478" s="20"/>
    </row>
    <row r="479" spans="1:6" ht="93" x14ac:dyDescent="0.35">
      <c r="A479" s="20" t="s">
        <v>14</v>
      </c>
      <c r="B479" s="20" t="s">
        <v>67</v>
      </c>
      <c r="C479" s="21">
        <v>0</v>
      </c>
      <c r="D479" s="20" t="s">
        <v>266</v>
      </c>
      <c r="E479" s="20"/>
      <c r="F479" s="20"/>
    </row>
    <row r="480" spans="1:6" ht="93" x14ac:dyDescent="0.35">
      <c r="A480" s="20" t="s">
        <v>14</v>
      </c>
      <c r="B480" s="20" t="s">
        <v>70</v>
      </c>
      <c r="C480" s="21">
        <v>0</v>
      </c>
      <c r="D480" s="20" t="s">
        <v>129</v>
      </c>
      <c r="E480" s="20"/>
      <c r="F480" s="20"/>
    </row>
    <row r="481" spans="1:6" ht="93" x14ac:dyDescent="0.35">
      <c r="A481" s="20" t="s">
        <v>14</v>
      </c>
      <c r="B481" s="20" t="s">
        <v>72</v>
      </c>
      <c r="C481" s="21">
        <v>0</v>
      </c>
      <c r="D481" s="20" t="s">
        <v>130</v>
      </c>
      <c r="E481" s="20"/>
      <c r="F481" s="20"/>
    </row>
    <row r="482" spans="1:6" ht="124" x14ac:dyDescent="0.35">
      <c r="A482" s="20" t="s">
        <v>14</v>
      </c>
      <c r="B482" s="20" t="s">
        <v>74</v>
      </c>
      <c r="C482" s="21">
        <v>0</v>
      </c>
      <c r="D482" s="20" t="s">
        <v>131</v>
      </c>
      <c r="E482" s="20"/>
      <c r="F482" s="20"/>
    </row>
    <row r="483" spans="1:6" ht="108.5" x14ac:dyDescent="0.35">
      <c r="A483" s="20" t="s">
        <v>14</v>
      </c>
      <c r="B483" s="20" t="s">
        <v>76</v>
      </c>
      <c r="C483" s="21">
        <v>0</v>
      </c>
      <c r="D483" s="20" t="s">
        <v>132</v>
      </c>
      <c r="E483" s="20"/>
      <c r="F483" s="20"/>
    </row>
    <row r="484" spans="1:6" ht="108.5" x14ac:dyDescent="0.35">
      <c r="A484" s="20" t="s">
        <v>14</v>
      </c>
      <c r="B484" s="20" t="s">
        <v>78</v>
      </c>
      <c r="C484" s="21">
        <v>0</v>
      </c>
      <c r="D484" s="20" t="s">
        <v>133</v>
      </c>
      <c r="E484" s="20"/>
      <c r="F484" s="20"/>
    </row>
    <row r="485" spans="1:6" ht="93" x14ac:dyDescent="0.35">
      <c r="A485" s="20" t="s">
        <v>14</v>
      </c>
      <c r="B485" s="20" t="s">
        <v>80</v>
      </c>
      <c r="C485" s="21">
        <v>0</v>
      </c>
      <c r="D485" s="20" t="s">
        <v>208</v>
      </c>
      <c r="E485" s="20"/>
      <c r="F485" s="20"/>
    </row>
    <row r="486" spans="1:6" ht="108.5" x14ac:dyDescent="0.35">
      <c r="A486" s="20" t="s">
        <v>14</v>
      </c>
      <c r="B486" s="20" t="s">
        <v>82</v>
      </c>
      <c r="C486" s="21">
        <v>0</v>
      </c>
      <c r="D486" s="20" t="s">
        <v>135</v>
      </c>
      <c r="E486" s="20"/>
      <c r="F486" s="20"/>
    </row>
    <row r="487" spans="1:6" ht="170.5" x14ac:dyDescent="0.35">
      <c r="A487" s="20" t="s">
        <v>14</v>
      </c>
      <c r="B487" s="20" t="s">
        <v>84</v>
      </c>
      <c r="C487" s="21">
        <v>2</v>
      </c>
      <c r="D487" s="20" t="s">
        <v>508</v>
      </c>
      <c r="E487" s="22" t="s">
        <v>495</v>
      </c>
      <c r="F487" s="20"/>
    </row>
    <row r="488" spans="1:6" ht="108.5" x14ac:dyDescent="0.35">
      <c r="A488" s="20" t="s">
        <v>14</v>
      </c>
      <c r="B488" s="20" t="s">
        <v>87</v>
      </c>
      <c r="C488" s="21">
        <v>0</v>
      </c>
      <c r="D488" s="20" t="s">
        <v>509</v>
      </c>
      <c r="E488" s="20"/>
      <c r="F488" s="20"/>
    </row>
    <row r="489" spans="1:6" ht="232.5" x14ac:dyDescent="0.35">
      <c r="A489" s="20" t="s">
        <v>14</v>
      </c>
      <c r="B489" s="20" t="s">
        <v>89</v>
      </c>
      <c r="C489" s="21">
        <v>0</v>
      </c>
      <c r="D489" s="20" t="s">
        <v>510</v>
      </c>
      <c r="E489" s="22" t="s">
        <v>495</v>
      </c>
      <c r="F489" s="20"/>
    </row>
    <row r="490" spans="1:6" ht="108.5" x14ac:dyDescent="0.35">
      <c r="A490" s="20" t="s">
        <v>14</v>
      </c>
      <c r="B490" s="20" t="s">
        <v>91</v>
      </c>
      <c r="C490" s="21">
        <v>0</v>
      </c>
      <c r="D490" s="20" t="s">
        <v>140</v>
      </c>
      <c r="E490" s="20"/>
      <c r="F490" s="20"/>
    </row>
    <row r="491" spans="1:6" ht="93" x14ac:dyDescent="0.35">
      <c r="A491" s="20" t="s">
        <v>14</v>
      </c>
      <c r="B491" s="20" t="s">
        <v>93</v>
      </c>
      <c r="C491" s="21">
        <v>0</v>
      </c>
      <c r="D491" s="20" t="s">
        <v>142</v>
      </c>
      <c r="E491" s="20"/>
      <c r="F491" s="20"/>
    </row>
    <row r="492" spans="1:6" ht="124" x14ac:dyDescent="0.35">
      <c r="A492" s="20" t="s">
        <v>14</v>
      </c>
      <c r="B492" s="20" t="s">
        <v>95</v>
      </c>
      <c r="C492" s="21">
        <v>0</v>
      </c>
      <c r="D492" s="20" t="s">
        <v>511</v>
      </c>
      <c r="E492" s="22" t="s">
        <v>512</v>
      </c>
      <c r="F492" s="20"/>
    </row>
    <row r="493" spans="1:6" ht="170.5" x14ac:dyDescent="0.35">
      <c r="A493" s="20" t="s">
        <v>14</v>
      </c>
      <c r="B493" s="20" t="s">
        <v>98</v>
      </c>
      <c r="C493" s="21">
        <v>1</v>
      </c>
      <c r="D493" s="20" t="s">
        <v>513</v>
      </c>
      <c r="E493" s="20" t="s">
        <v>514</v>
      </c>
      <c r="F493" s="20"/>
    </row>
    <row r="494" spans="1:6" ht="124" x14ac:dyDescent="0.35">
      <c r="A494" s="20" t="s">
        <v>14</v>
      </c>
      <c r="B494" s="20" t="s">
        <v>101</v>
      </c>
      <c r="C494" s="21">
        <v>0</v>
      </c>
      <c r="D494" s="20" t="s">
        <v>146</v>
      </c>
      <c r="E494" s="20"/>
      <c r="F494" s="20"/>
    </row>
    <row r="495" spans="1:6" ht="170.5" x14ac:dyDescent="0.35">
      <c r="A495" s="20" t="s">
        <v>14</v>
      </c>
      <c r="B495" s="20" t="s">
        <v>104</v>
      </c>
      <c r="C495" s="21">
        <v>0</v>
      </c>
      <c r="D495" s="20" t="s">
        <v>515</v>
      </c>
      <c r="E495" s="20" t="s">
        <v>204</v>
      </c>
      <c r="F495" s="20"/>
    </row>
    <row r="496" spans="1:6" ht="108.5" x14ac:dyDescent="0.35">
      <c r="A496" s="20" t="s">
        <v>14</v>
      </c>
      <c r="B496" s="20" t="s">
        <v>107</v>
      </c>
      <c r="C496" s="21">
        <v>0</v>
      </c>
      <c r="D496" s="20" t="s">
        <v>516</v>
      </c>
      <c r="E496" s="22" t="s">
        <v>495</v>
      </c>
      <c r="F496" s="20"/>
    </row>
    <row r="497" spans="1:6" ht="279" x14ac:dyDescent="0.35">
      <c r="A497" s="20" t="s">
        <v>19</v>
      </c>
      <c r="B497" s="20" t="s">
        <v>27</v>
      </c>
      <c r="C497" s="21">
        <v>0</v>
      </c>
      <c r="D497" s="20" t="s">
        <v>387</v>
      </c>
      <c r="E497" s="20" t="s">
        <v>517</v>
      </c>
      <c r="F497" s="20"/>
    </row>
    <row r="498" spans="1:6" ht="279" x14ac:dyDescent="0.35">
      <c r="A498" s="20" t="s">
        <v>19</v>
      </c>
      <c r="B498" s="20" t="s">
        <v>30</v>
      </c>
      <c r="C498" s="21">
        <v>0</v>
      </c>
      <c r="D498" s="20" t="s">
        <v>388</v>
      </c>
      <c r="E498" s="20" t="s">
        <v>518</v>
      </c>
      <c r="F498" s="20"/>
    </row>
    <row r="499" spans="1:6" ht="201.5" x14ac:dyDescent="0.35">
      <c r="A499" s="20" t="s">
        <v>19</v>
      </c>
      <c r="B499" s="20" t="s">
        <v>33</v>
      </c>
      <c r="C499" s="21">
        <v>0</v>
      </c>
      <c r="D499" s="20" t="s">
        <v>519</v>
      </c>
      <c r="E499" s="20" t="s">
        <v>520</v>
      </c>
      <c r="F499" s="20"/>
    </row>
    <row r="500" spans="1:6" ht="108.5" x14ac:dyDescent="0.35">
      <c r="A500" s="20" t="s">
        <v>19</v>
      </c>
      <c r="B500" s="20" t="s">
        <v>36</v>
      </c>
      <c r="C500" s="21">
        <v>0</v>
      </c>
      <c r="D500" s="20" t="s">
        <v>114</v>
      </c>
      <c r="E500" s="20"/>
      <c r="F500" s="20"/>
    </row>
    <row r="501" spans="1:6" ht="108.5" x14ac:dyDescent="0.35">
      <c r="A501" s="20" t="s">
        <v>19</v>
      </c>
      <c r="B501" s="20" t="s">
        <v>39</v>
      </c>
      <c r="C501" s="21">
        <v>0</v>
      </c>
      <c r="D501" s="20" t="s">
        <v>115</v>
      </c>
      <c r="E501" s="20"/>
      <c r="F501" s="20"/>
    </row>
    <row r="502" spans="1:6" ht="155" x14ac:dyDescent="0.35">
      <c r="A502" s="20" t="s">
        <v>19</v>
      </c>
      <c r="B502" s="20" t="s">
        <v>42</v>
      </c>
      <c r="C502" s="21">
        <v>0</v>
      </c>
      <c r="D502" s="20" t="s">
        <v>116</v>
      </c>
      <c r="E502" s="20"/>
      <c r="F502" s="20"/>
    </row>
    <row r="503" spans="1:6" ht="124" x14ac:dyDescent="0.35">
      <c r="A503" s="20" t="s">
        <v>19</v>
      </c>
      <c r="B503" s="20" t="s">
        <v>44</v>
      </c>
      <c r="C503" s="21">
        <v>0</v>
      </c>
      <c r="D503" s="20" t="s">
        <v>117</v>
      </c>
      <c r="E503" s="20"/>
      <c r="F503" s="20"/>
    </row>
    <row r="504" spans="1:6" ht="124" x14ac:dyDescent="0.35">
      <c r="A504" s="20" t="s">
        <v>19</v>
      </c>
      <c r="B504" s="20" t="s">
        <v>47</v>
      </c>
      <c r="C504" s="21">
        <v>0</v>
      </c>
      <c r="D504" s="20" t="s">
        <v>118</v>
      </c>
      <c r="E504" s="20"/>
      <c r="F504" s="20"/>
    </row>
    <row r="505" spans="1:6" ht="124" x14ac:dyDescent="0.35">
      <c r="A505" s="20" t="s">
        <v>19</v>
      </c>
      <c r="B505" s="20" t="s">
        <v>49</v>
      </c>
      <c r="C505" s="21">
        <v>0</v>
      </c>
      <c r="D505" s="20" t="s">
        <v>119</v>
      </c>
      <c r="E505" s="20"/>
      <c r="F505" s="20"/>
    </row>
    <row r="506" spans="1:6" ht="170.5" x14ac:dyDescent="0.35">
      <c r="A506" s="20" t="s">
        <v>19</v>
      </c>
      <c r="B506" s="20" t="s">
        <v>52</v>
      </c>
      <c r="C506" s="21">
        <v>0</v>
      </c>
      <c r="D506" s="20" t="s">
        <v>120</v>
      </c>
      <c r="E506" s="20"/>
      <c r="F506" s="20"/>
    </row>
    <row r="507" spans="1:6" ht="248" x14ac:dyDescent="0.35">
      <c r="A507" s="20" t="s">
        <v>19</v>
      </c>
      <c r="B507" s="20" t="s">
        <v>55</v>
      </c>
      <c r="C507" s="21">
        <v>1</v>
      </c>
      <c r="D507" s="20" t="s">
        <v>521</v>
      </c>
      <c r="E507" s="22" t="s">
        <v>522</v>
      </c>
      <c r="F507" s="20"/>
    </row>
    <row r="508" spans="1:6" ht="139.5" x14ac:dyDescent="0.35">
      <c r="A508" s="20" t="s">
        <v>19</v>
      </c>
      <c r="B508" s="20" t="s">
        <v>58</v>
      </c>
      <c r="C508" s="23">
        <v>0</v>
      </c>
      <c r="D508" s="20" t="s">
        <v>180</v>
      </c>
      <c r="E508" s="20"/>
      <c r="F508" s="20"/>
    </row>
    <row r="509" spans="1:6" ht="170.5" x14ac:dyDescent="0.35">
      <c r="A509" s="20" t="s">
        <v>19</v>
      </c>
      <c r="B509" s="20" t="s">
        <v>61</v>
      </c>
      <c r="C509" s="21">
        <v>0</v>
      </c>
      <c r="D509" s="20" t="s">
        <v>124</v>
      </c>
      <c r="E509" s="20"/>
      <c r="F509" s="20"/>
    </row>
    <row r="510" spans="1:6" ht="124" x14ac:dyDescent="0.35">
      <c r="A510" s="20" t="s">
        <v>19</v>
      </c>
      <c r="B510" s="20" t="s">
        <v>63</v>
      </c>
      <c r="C510" s="21">
        <v>0</v>
      </c>
      <c r="D510" s="20" t="s">
        <v>181</v>
      </c>
      <c r="E510" s="20"/>
      <c r="F510" s="20"/>
    </row>
    <row r="511" spans="1:6" ht="139.5" x14ac:dyDescent="0.35">
      <c r="A511" s="20" t="s">
        <v>19</v>
      </c>
      <c r="B511" s="20" t="s">
        <v>65</v>
      </c>
      <c r="C511" s="21">
        <v>0</v>
      </c>
      <c r="D511" s="20" t="s">
        <v>160</v>
      </c>
      <c r="E511" s="20" t="s">
        <v>520</v>
      </c>
      <c r="F511" s="20"/>
    </row>
    <row r="512" spans="1:6" ht="93" x14ac:dyDescent="0.35">
      <c r="A512" s="20" t="s">
        <v>19</v>
      </c>
      <c r="B512" s="20" t="s">
        <v>67</v>
      </c>
      <c r="C512" s="21">
        <v>0</v>
      </c>
      <c r="D512" s="20" t="s">
        <v>266</v>
      </c>
      <c r="E512" s="20" t="s">
        <v>520</v>
      </c>
      <c r="F512" s="20"/>
    </row>
    <row r="513" spans="1:6" ht="93" x14ac:dyDescent="0.35">
      <c r="A513" s="20" t="s">
        <v>19</v>
      </c>
      <c r="B513" s="20" t="s">
        <v>70</v>
      </c>
      <c r="C513" s="21">
        <v>0</v>
      </c>
      <c r="D513" s="20" t="s">
        <v>129</v>
      </c>
      <c r="E513" s="20"/>
      <c r="F513" s="20"/>
    </row>
    <row r="514" spans="1:6" ht="93" x14ac:dyDescent="0.35">
      <c r="A514" s="20" t="s">
        <v>19</v>
      </c>
      <c r="B514" s="20" t="s">
        <v>72</v>
      </c>
      <c r="C514" s="21">
        <v>0</v>
      </c>
      <c r="D514" s="20" t="s">
        <v>130</v>
      </c>
      <c r="E514" s="20"/>
      <c r="F514" s="20"/>
    </row>
    <row r="515" spans="1:6" ht="124" x14ac:dyDescent="0.35">
      <c r="A515" s="20" t="s">
        <v>19</v>
      </c>
      <c r="B515" s="20" t="s">
        <v>74</v>
      </c>
      <c r="C515" s="21">
        <v>0</v>
      </c>
      <c r="D515" s="20" t="s">
        <v>131</v>
      </c>
      <c r="E515" s="20"/>
      <c r="F515" s="20"/>
    </row>
    <row r="516" spans="1:6" ht="108.5" x14ac:dyDescent="0.35">
      <c r="A516" s="20" t="s">
        <v>19</v>
      </c>
      <c r="B516" s="20" t="s">
        <v>76</v>
      </c>
      <c r="C516" s="21">
        <v>0</v>
      </c>
      <c r="D516" s="20" t="s">
        <v>132</v>
      </c>
      <c r="E516" s="20"/>
      <c r="F516" s="20"/>
    </row>
    <row r="517" spans="1:6" ht="108.5" x14ac:dyDescent="0.35">
      <c r="A517" s="20" t="s">
        <v>19</v>
      </c>
      <c r="B517" s="20" t="s">
        <v>78</v>
      </c>
      <c r="C517" s="21">
        <v>0</v>
      </c>
      <c r="D517" s="20" t="s">
        <v>133</v>
      </c>
      <c r="E517" s="20"/>
      <c r="F517" s="20"/>
    </row>
    <row r="518" spans="1:6" ht="93" x14ac:dyDescent="0.35">
      <c r="A518" s="20" t="s">
        <v>19</v>
      </c>
      <c r="B518" s="20" t="s">
        <v>80</v>
      </c>
      <c r="C518" s="21">
        <v>0</v>
      </c>
      <c r="D518" s="20" t="s">
        <v>134</v>
      </c>
      <c r="E518" s="20"/>
      <c r="F518" s="20"/>
    </row>
    <row r="519" spans="1:6" ht="108.5" x14ac:dyDescent="0.35">
      <c r="A519" s="20" t="s">
        <v>19</v>
      </c>
      <c r="B519" s="20" t="s">
        <v>82</v>
      </c>
      <c r="C519" s="21">
        <v>0</v>
      </c>
      <c r="D519" s="20" t="s">
        <v>135</v>
      </c>
      <c r="E519" s="20"/>
      <c r="F519" s="20"/>
    </row>
    <row r="520" spans="1:6" ht="124" x14ac:dyDescent="0.35">
      <c r="A520" s="20" t="s">
        <v>19</v>
      </c>
      <c r="B520" s="20" t="s">
        <v>84</v>
      </c>
      <c r="C520" s="21">
        <v>0.5</v>
      </c>
      <c r="D520" s="20" t="s">
        <v>523</v>
      </c>
      <c r="E520" s="22" t="s">
        <v>524</v>
      </c>
      <c r="F520" s="20"/>
    </row>
    <row r="521" spans="1:6" ht="93" x14ac:dyDescent="0.35">
      <c r="A521" s="20" t="s">
        <v>19</v>
      </c>
      <c r="B521" s="20" t="s">
        <v>87</v>
      </c>
      <c r="C521" s="21">
        <v>0</v>
      </c>
      <c r="D521" s="20" t="s">
        <v>165</v>
      </c>
      <c r="E521" s="20"/>
      <c r="F521" s="20"/>
    </row>
    <row r="522" spans="1:6" ht="124" x14ac:dyDescent="0.35">
      <c r="A522" s="20" t="s">
        <v>19</v>
      </c>
      <c r="B522" s="20" t="s">
        <v>89</v>
      </c>
      <c r="C522" s="21">
        <v>0</v>
      </c>
      <c r="D522" s="20" t="s">
        <v>166</v>
      </c>
      <c r="E522" s="20"/>
      <c r="F522" s="20"/>
    </row>
    <row r="523" spans="1:6" ht="108.5" x14ac:dyDescent="0.35">
      <c r="A523" s="20" t="s">
        <v>19</v>
      </c>
      <c r="B523" s="20" t="s">
        <v>91</v>
      </c>
      <c r="C523" s="21">
        <v>0</v>
      </c>
      <c r="D523" s="20" t="s">
        <v>140</v>
      </c>
      <c r="E523" s="20"/>
      <c r="F523" s="20"/>
    </row>
    <row r="524" spans="1:6" ht="93" x14ac:dyDescent="0.35">
      <c r="A524" s="20" t="s">
        <v>19</v>
      </c>
      <c r="B524" s="20" t="s">
        <v>93</v>
      </c>
      <c r="C524" s="21">
        <v>0</v>
      </c>
      <c r="D524" s="20" t="s">
        <v>142</v>
      </c>
      <c r="E524" s="20"/>
      <c r="F524" s="20"/>
    </row>
    <row r="525" spans="1:6" ht="108.5" x14ac:dyDescent="0.35">
      <c r="A525" s="20" t="s">
        <v>19</v>
      </c>
      <c r="B525" s="20" t="s">
        <v>95</v>
      </c>
      <c r="C525" s="21">
        <v>0</v>
      </c>
      <c r="D525" s="20" t="s">
        <v>212</v>
      </c>
      <c r="E525" s="20"/>
      <c r="F525" s="20"/>
    </row>
    <row r="526" spans="1:6" ht="124" x14ac:dyDescent="0.35">
      <c r="A526" s="20" t="s">
        <v>19</v>
      </c>
      <c r="B526" s="20" t="s">
        <v>98</v>
      </c>
      <c r="C526" s="21">
        <v>0</v>
      </c>
      <c r="D526" s="20" t="s">
        <v>186</v>
      </c>
      <c r="E526" s="20"/>
      <c r="F526" s="20"/>
    </row>
    <row r="527" spans="1:6" ht="124" x14ac:dyDescent="0.35">
      <c r="A527" s="20" t="s">
        <v>19</v>
      </c>
      <c r="B527" s="20" t="s">
        <v>101</v>
      </c>
      <c r="C527" s="21">
        <v>0</v>
      </c>
      <c r="D527" s="20" t="s">
        <v>146</v>
      </c>
      <c r="E527" s="20"/>
      <c r="F527" s="20"/>
    </row>
    <row r="528" spans="1:6" ht="93" x14ac:dyDescent="0.35">
      <c r="A528" s="20" t="s">
        <v>19</v>
      </c>
      <c r="B528" s="20" t="s">
        <v>104</v>
      </c>
      <c r="C528" s="21">
        <v>0</v>
      </c>
      <c r="D528" s="20" t="s">
        <v>187</v>
      </c>
      <c r="E528" s="20"/>
      <c r="F528" s="20"/>
    </row>
    <row r="529" spans="1:6" ht="108.5" x14ac:dyDescent="0.35">
      <c r="A529" s="20" t="s">
        <v>19</v>
      </c>
      <c r="B529" s="20" t="s">
        <v>107</v>
      </c>
      <c r="C529" s="21">
        <v>0</v>
      </c>
      <c r="D529" s="20" t="s">
        <v>172</v>
      </c>
      <c r="E529" s="20"/>
      <c r="F529" s="20"/>
    </row>
    <row r="530" spans="1:6" x14ac:dyDescent="0.35">
      <c r="A530" s="20"/>
      <c r="B530" s="20"/>
      <c r="C530" s="21"/>
      <c r="D530" s="20"/>
      <c r="E530" s="19"/>
    </row>
    <row r="531" spans="1:6" x14ac:dyDescent="0.35">
      <c r="A531" s="17"/>
      <c r="B531" s="17"/>
      <c r="C531" s="18"/>
      <c r="D531" s="17"/>
    </row>
    <row r="532" spans="1:6" x14ac:dyDescent="0.35">
      <c r="A532" s="17"/>
      <c r="B532" s="17"/>
      <c r="C532" s="18"/>
      <c r="D532" s="17"/>
    </row>
    <row r="533" spans="1:6" x14ac:dyDescent="0.35">
      <c r="A533" s="17"/>
      <c r="B533" s="17"/>
      <c r="C533" s="18"/>
      <c r="D533" s="17"/>
    </row>
    <row r="534" spans="1:6" x14ac:dyDescent="0.35">
      <c r="A534" s="17"/>
      <c r="B534" s="17"/>
      <c r="C534" s="18"/>
      <c r="D534" s="17"/>
    </row>
    <row r="535" spans="1:6" x14ac:dyDescent="0.35">
      <c r="A535" s="17"/>
      <c r="B535" s="17"/>
      <c r="C535" s="18"/>
      <c r="D535" s="17"/>
    </row>
    <row r="536" spans="1:6" x14ac:dyDescent="0.35">
      <c r="A536" s="17"/>
      <c r="B536" s="17"/>
      <c r="C536" s="18"/>
      <c r="D536" s="17"/>
    </row>
    <row r="537" spans="1:6" x14ac:dyDescent="0.35">
      <c r="A537" s="17"/>
      <c r="B537" s="17"/>
      <c r="C537" s="18"/>
      <c r="D537" s="17"/>
    </row>
    <row r="538" spans="1:6" x14ac:dyDescent="0.35">
      <c r="A538" s="17"/>
      <c r="B538" s="17"/>
      <c r="C538" s="18"/>
      <c r="D538" s="17"/>
    </row>
    <row r="539" spans="1:6" x14ac:dyDescent="0.35">
      <c r="A539" s="17"/>
      <c r="B539" s="17"/>
      <c r="C539" s="18"/>
      <c r="D539" s="17"/>
    </row>
    <row r="540" spans="1:6" x14ac:dyDescent="0.35">
      <c r="A540" s="17"/>
      <c r="B540" s="17"/>
      <c r="C540" s="18"/>
      <c r="D540" s="17"/>
    </row>
    <row r="541" spans="1:6" x14ac:dyDescent="0.35">
      <c r="A541" s="17"/>
      <c r="B541" s="17"/>
      <c r="C541" s="18"/>
      <c r="D541" s="17"/>
    </row>
    <row r="542" spans="1:6" x14ac:dyDescent="0.35">
      <c r="A542" s="17"/>
      <c r="B542" s="17"/>
      <c r="C542" s="18"/>
      <c r="D542" s="17"/>
    </row>
    <row r="543" spans="1:6" x14ac:dyDescent="0.35">
      <c r="A543" s="17"/>
      <c r="B543" s="17"/>
      <c r="C543" s="18"/>
      <c r="D543" s="17"/>
    </row>
    <row r="544" spans="1:6" x14ac:dyDescent="0.35">
      <c r="A544" s="17"/>
      <c r="B544" s="17"/>
      <c r="C544" s="18"/>
      <c r="D544" s="17"/>
    </row>
    <row r="545" spans="1:4" x14ac:dyDescent="0.35">
      <c r="A545" s="17"/>
      <c r="B545" s="17"/>
      <c r="C545" s="18"/>
      <c r="D545" s="17"/>
    </row>
    <row r="546" spans="1:4" x14ac:dyDescent="0.35">
      <c r="A546" s="17"/>
      <c r="B546" s="17"/>
      <c r="C546" s="18"/>
      <c r="D546" s="17"/>
    </row>
    <row r="547" spans="1:4" x14ac:dyDescent="0.35">
      <c r="A547" s="17"/>
      <c r="B547" s="17"/>
      <c r="D547" s="17"/>
    </row>
    <row r="548" spans="1:4" x14ac:dyDescent="0.35">
      <c r="A548" s="17"/>
      <c r="B548" s="17"/>
      <c r="C548" s="18"/>
      <c r="D548" s="17"/>
    </row>
    <row r="549" spans="1:4" x14ac:dyDescent="0.35">
      <c r="A549" s="17"/>
      <c r="B549" s="17"/>
      <c r="C549" s="18"/>
      <c r="D549" s="17"/>
    </row>
    <row r="550" spans="1:4" x14ac:dyDescent="0.35">
      <c r="A550" s="17"/>
      <c r="B550" s="17"/>
      <c r="C550" s="18"/>
      <c r="D550" s="17"/>
    </row>
    <row r="551" spans="1:4" x14ac:dyDescent="0.35">
      <c r="A551" s="17"/>
      <c r="B551" s="17"/>
      <c r="C551" s="18"/>
      <c r="D551" s="17"/>
    </row>
    <row r="552" spans="1:4" x14ac:dyDescent="0.35">
      <c r="A552" s="17"/>
      <c r="B552" s="17"/>
      <c r="C552" s="18"/>
      <c r="D552" s="17"/>
    </row>
    <row r="553" spans="1:4" x14ac:dyDescent="0.35">
      <c r="A553" s="17"/>
      <c r="B553" s="17"/>
      <c r="C553" s="18"/>
      <c r="D553" s="17"/>
    </row>
    <row r="554" spans="1:4" x14ac:dyDescent="0.35">
      <c r="A554" s="17"/>
      <c r="B554" s="17"/>
      <c r="C554" s="18"/>
      <c r="D554" s="17"/>
    </row>
    <row r="555" spans="1:4" x14ac:dyDescent="0.35">
      <c r="A555" s="17"/>
      <c r="B555" s="17"/>
      <c r="C555" s="18"/>
      <c r="D555" s="17"/>
    </row>
    <row r="556" spans="1:4" x14ac:dyDescent="0.35">
      <c r="A556" s="17"/>
      <c r="B556" s="17"/>
      <c r="C556" s="18"/>
      <c r="D556" s="17"/>
    </row>
    <row r="557" spans="1:4" x14ac:dyDescent="0.35">
      <c r="A557" s="17"/>
      <c r="B557" s="17"/>
      <c r="C557" s="18"/>
      <c r="D557" s="17"/>
    </row>
    <row r="558" spans="1:4" x14ac:dyDescent="0.35">
      <c r="A558" s="17"/>
      <c r="B558" s="17"/>
      <c r="C558" s="18"/>
      <c r="D558" s="17"/>
    </row>
    <row r="559" spans="1:4" x14ac:dyDescent="0.35">
      <c r="A559" s="17"/>
      <c r="B559" s="17"/>
      <c r="C559" s="18"/>
      <c r="D559" s="17"/>
    </row>
    <row r="560" spans="1:4" x14ac:dyDescent="0.35">
      <c r="A560" s="17"/>
      <c r="B560" s="17"/>
      <c r="C560" s="18"/>
      <c r="D560" s="17"/>
    </row>
    <row r="561" spans="1:4" x14ac:dyDescent="0.35">
      <c r="A561" s="17"/>
      <c r="B561" s="17"/>
      <c r="C561" s="18"/>
      <c r="D561" s="17"/>
    </row>
    <row r="562" spans="1:4" x14ac:dyDescent="0.35">
      <c r="A562" s="17"/>
      <c r="B562" s="17"/>
      <c r="C562" s="18"/>
      <c r="D562" s="17"/>
    </row>
    <row r="563" spans="1:4" x14ac:dyDescent="0.35">
      <c r="A563" s="17"/>
      <c r="B563" s="17"/>
      <c r="C563" s="18"/>
      <c r="D563" s="17"/>
    </row>
    <row r="564" spans="1:4" x14ac:dyDescent="0.35">
      <c r="A564" s="17"/>
      <c r="B564" s="17"/>
      <c r="C564" s="18"/>
      <c r="D564" s="17"/>
    </row>
    <row r="565" spans="1:4" x14ac:dyDescent="0.35">
      <c r="A565" s="17"/>
      <c r="B565" s="17"/>
      <c r="C565" s="18"/>
      <c r="D565" s="17"/>
    </row>
    <row r="566" spans="1:4" x14ac:dyDescent="0.35">
      <c r="A566" s="17"/>
      <c r="B566" s="17"/>
      <c r="C566" s="18"/>
      <c r="D566" s="17"/>
    </row>
    <row r="567" spans="1:4" x14ac:dyDescent="0.35">
      <c r="A567" s="17"/>
      <c r="B567" s="17"/>
      <c r="C567" s="18"/>
      <c r="D567" s="17"/>
    </row>
    <row r="568" spans="1:4" x14ac:dyDescent="0.35">
      <c r="A568" s="17"/>
      <c r="B568" s="17"/>
      <c r="C568" s="18"/>
      <c r="D568" s="17"/>
    </row>
    <row r="569" spans="1:4" x14ac:dyDescent="0.35">
      <c r="A569" s="17"/>
      <c r="B569" s="17"/>
      <c r="C569" s="18"/>
      <c r="D569" s="17"/>
    </row>
    <row r="570" spans="1:4" x14ac:dyDescent="0.35">
      <c r="A570" s="17"/>
      <c r="B570" s="17"/>
      <c r="C570" s="18"/>
      <c r="D570" s="17"/>
    </row>
    <row r="571" spans="1:4" x14ac:dyDescent="0.35">
      <c r="A571" s="17"/>
      <c r="B571" s="17"/>
      <c r="C571" s="18"/>
      <c r="D571" s="17"/>
    </row>
    <row r="572" spans="1:4" x14ac:dyDescent="0.35">
      <c r="A572" s="17"/>
      <c r="B572" s="17"/>
      <c r="C572" s="18"/>
      <c r="D572" s="17"/>
    </row>
    <row r="573" spans="1:4" x14ac:dyDescent="0.35">
      <c r="A573" s="17"/>
      <c r="B573" s="17"/>
      <c r="C573" s="18"/>
      <c r="D573" s="17"/>
    </row>
    <row r="574" spans="1:4" x14ac:dyDescent="0.35">
      <c r="A574" s="17"/>
      <c r="B574" s="17"/>
      <c r="C574" s="18"/>
      <c r="D574" s="17"/>
    </row>
    <row r="575" spans="1:4" x14ac:dyDescent="0.35">
      <c r="A575" s="17"/>
      <c r="B575" s="17"/>
      <c r="C575" s="18"/>
      <c r="D575" s="17"/>
    </row>
    <row r="576" spans="1:4" x14ac:dyDescent="0.35">
      <c r="A576" s="17"/>
      <c r="B576" s="17"/>
      <c r="C576" s="18"/>
      <c r="D576" s="17"/>
    </row>
    <row r="577" spans="1:4" x14ac:dyDescent="0.35">
      <c r="A577" s="17"/>
      <c r="B577" s="17"/>
      <c r="C577" s="18"/>
      <c r="D577" s="17"/>
    </row>
    <row r="578" spans="1:4" x14ac:dyDescent="0.35">
      <c r="A578" s="17"/>
      <c r="B578" s="17"/>
      <c r="C578" s="18"/>
      <c r="D578" s="17"/>
    </row>
    <row r="579" spans="1:4" x14ac:dyDescent="0.35">
      <c r="A579" s="17"/>
      <c r="B579" s="17"/>
      <c r="C579" s="18"/>
      <c r="D579" s="17"/>
    </row>
    <row r="580" spans="1:4" x14ac:dyDescent="0.35">
      <c r="A580" s="17"/>
      <c r="B580" s="17"/>
      <c r="C580" s="18"/>
      <c r="D580" s="17"/>
    </row>
    <row r="581" spans="1:4" x14ac:dyDescent="0.35">
      <c r="A581" s="17"/>
      <c r="B581" s="17"/>
      <c r="C581" s="18"/>
      <c r="D581" s="17"/>
    </row>
    <row r="582" spans="1:4" x14ac:dyDescent="0.35">
      <c r="A582" s="17"/>
      <c r="B582" s="17"/>
      <c r="C582" s="18"/>
      <c r="D582" s="17"/>
    </row>
    <row r="583" spans="1:4" x14ac:dyDescent="0.35">
      <c r="A583" s="17"/>
      <c r="B583" s="17"/>
      <c r="C583" s="18"/>
      <c r="D583" s="17"/>
    </row>
    <row r="584" spans="1:4" x14ac:dyDescent="0.35">
      <c r="A584" s="17"/>
      <c r="B584" s="17"/>
      <c r="C584" s="18"/>
      <c r="D584" s="17"/>
    </row>
    <row r="585" spans="1:4" x14ac:dyDescent="0.35">
      <c r="A585" s="17"/>
      <c r="B585" s="17"/>
      <c r="C585" s="18"/>
      <c r="D585" s="17"/>
    </row>
    <row r="586" spans="1:4" x14ac:dyDescent="0.35">
      <c r="A586" s="17"/>
      <c r="B586" s="17"/>
      <c r="C586" s="18"/>
      <c r="D586" s="17"/>
    </row>
    <row r="587" spans="1:4" x14ac:dyDescent="0.35">
      <c r="A587" s="17"/>
      <c r="B587" s="17"/>
      <c r="C587" s="18"/>
      <c r="D587" s="17"/>
    </row>
    <row r="588" spans="1:4" x14ac:dyDescent="0.35">
      <c r="A588" s="17"/>
      <c r="B588" s="17"/>
      <c r="C588" s="18"/>
      <c r="D588" s="17"/>
    </row>
    <row r="589" spans="1:4" x14ac:dyDescent="0.35">
      <c r="A589" s="17"/>
      <c r="B589" s="17"/>
      <c r="C589" s="18"/>
      <c r="D589" s="17"/>
    </row>
    <row r="590" spans="1:4" x14ac:dyDescent="0.35">
      <c r="A590" s="17"/>
      <c r="B590" s="17"/>
      <c r="C590" s="18"/>
      <c r="D590" s="17"/>
    </row>
    <row r="591" spans="1:4" x14ac:dyDescent="0.35">
      <c r="A591" s="17"/>
      <c r="B591" s="17"/>
      <c r="C591" s="18"/>
      <c r="D591" s="17"/>
    </row>
    <row r="592" spans="1:4" x14ac:dyDescent="0.35">
      <c r="A592" s="17"/>
      <c r="B592" s="17"/>
      <c r="C592" s="18"/>
      <c r="D592" s="17"/>
    </row>
    <row r="593" spans="1:4" x14ac:dyDescent="0.35">
      <c r="A593" s="17"/>
      <c r="B593" s="17"/>
      <c r="C593" s="18"/>
      <c r="D593" s="17"/>
    </row>
    <row r="594" spans="1:4" x14ac:dyDescent="0.35">
      <c r="A594" s="17"/>
      <c r="B594" s="17"/>
      <c r="C594" s="18"/>
      <c r="D594" s="17"/>
    </row>
    <row r="595" spans="1:4" x14ac:dyDescent="0.35">
      <c r="A595" s="17"/>
      <c r="B595" s="17"/>
      <c r="C595" s="18"/>
      <c r="D595" s="17"/>
    </row>
    <row r="596" spans="1:4" x14ac:dyDescent="0.35">
      <c r="A596" s="17"/>
      <c r="B596" s="17"/>
      <c r="C596" s="18"/>
      <c r="D596" s="17"/>
    </row>
    <row r="597" spans="1:4" x14ac:dyDescent="0.35">
      <c r="A597" s="17"/>
      <c r="B597" s="17"/>
      <c r="C597" s="18"/>
      <c r="D597" s="17"/>
    </row>
    <row r="598" spans="1:4" x14ac:dyDescent="0.35">
      <c r="A598" s="17"/>
      <c r="B598" s="17"/>
      <c r="C598" s="18"/>
      <c r="D598" s="17"/>
    </row>
    <row r="599" spans="1:4" x14ac:dyDescent="0.35">
      <c r="A599" s="17"/>
      <c r="B599" s="17"/>
      <c r="D599" s="17"/>
    </row>
    <row r="600" spans="1:4" x14ac:dyDescent="0.35">
      <c r="A600" s="17"/>
      <c r="B600" s="17"/>
      <c r="C600" s="18"/>
      <c r="D600" s="17"/>
    </row>
    <row r="601" spans="1:4" x14ac:dyDescent="0.35">
      <c r="A601" s="17"/>
      <c r="B601" s="17"/>
      <c r="C601" s="18"/>
      <c r="D601" s="17"/>
    </row>
    <row r="602" spans="1:4" x14ac:dyDescent="0.35">
      <c r="A602" s="17"/>
      <c r="B602" s="17"/>
      <c r="C602" s="18"/>
      <c r="D602" s="17"/>
    </row>
    <row r="603" spans="1:4" x14ac:dyDescent="0.35">
      <c r="A603" s="17"/>
      <c r="B603" s="17"/>
      <c r="C603" s="18"/>
      <c r="D603" s="17"/>
    </row>
    <row r="604" spans="1:4" x14ac:dyDescent="0.35">
      <c r="A604" s="17"/>
      <c r="B604" s="17"/>
      <c r="C604" s="18"/>
      <c r="D604" s="17"/>
    </row>
    <row r="605" spans="1:4" x14ac:dyDescent="0.35">
      <c r="A605" s="17"/>
      <c r="B605" s="17"/>
      <c r="C605" s="18"/>
      <c r="D605" s="17"/>
    </row>
    <row r="606" spans="1:4" x14ac:dyDescent="0.35">
      <c r="A606" s="17"/>
      <c r="B606" s="17"/>
      <c r="C606" s="18"/>
      <c r="D606" s="17"/>
    </row>
    <row r="607" spans="1:4" x14ac:dyDescent="0.35">
      <c r="A607" s="17"/>
      <c r="B607" s="17"/>
      <c r="C607" s="18"/>
      <c r="D607" s="17"/>
    </row>
    <row r="608" spans="1:4" x14ac:dyDescent="0.35">
      <c r="A608" s="17"/>
      <c r="B608" s="17"/>
      <c r="C608" s="18"/>
      <c r="D608" s="17"/>
    </row>
    <row r="609" spans="1:4" x14ac:dyDescent="0.35">
      <c r="A609" s="17"/>
      <c r="B609" s="17"/>
      <c r="C609" s="18"/>
      <c r="D609" s="17"/>
    </row>
    <row r="610" spans="1:4" x14ac:dyDescent="0.35">
      <c r="A610" s="17"/>
      <c r="B610" s="17"/>
      <c r="C610" s="18"/>
      <c r="D610" s="17"/>
    </row>
    <row r="611" spans="1:4" x14ac:dyDescent="0.35">
      <c r="A611" s="17"/>
      <c r="B611" s="17"/>
      <c r="C611" s="18"/>
      <c r="D611" s="17"/>
    </row>
    <row r="612" spans="1:4" x14ac:dyDescent="0.35">
      <c r="A612" s="17"/>
      <c r="B612" s="17"/>
      <c r="C612" s="18"/>
      <c r="D612" s="17"/>
    </row>
    <row r="613" spans="1:4" x14ac:dyDescent="0.35">
      <c r="A613" s="17"/>
      <c r="B613" s="17"/>
      <c r="C613" s="18"/>
      <c r="D613" s="17"/>
    </row>
    <row r="614" spans="1:4" x14ac:dyDescent="0.35">
      <c r="A614" s="17"/>
      <c r="B614" s="17"/>
      <c r="C614" s="18"/>
      <c r="D614" s="17"/>
    </row>
    <row r="615" spans="1:4" x14ac:dyDescent="0.35">
      <c r="A615" s="17"/>
      <c r="B615" s="17"/>
      <c r="C615" s="18"/>
      <c r="D615" s="17"/>
    </row>
    <row r="616" spans="1:4" x14ac:dyDescent="0.35">
      <c r="A616" s="17"/>
      <c r="B616" s="17"/>
      <c r="C616" s="18"/>
      <c r="D616" s="17"/>
    </row>
    <row r="617" spans="1:4" x14ac:dyDescent="0.35">
      <c r="A617" s="17"/>
      <c r="B617" s="17"/>
      <c r="C617" s="18"/>
      <c r="D617" s="17"/>
    </row>
    <row r="618" spans="1:4" x14ac:dyDescent="0.35">
      <c r="A618" s="17"/>
      <c r="B618" s="17"/>
      <c r="C618" s="18"/>
      <c r="D618" s="17"/>
    </row>
    <row r="619" spans="1:4" x14ac:dyDescent="0.35">
      <c r="A619" s="17"/>
      <c r="B619" s="17"/>
      <c r="C619" s="18"/>
      <c r="D619" s="17"/>
    </row>
    <row r="620" spans="1:4" x14ac:dyDescent="0.35">
      <c r="A620" s="17"/>
      <c r="B620" s="17"/>
      <c r="C620" s="18"/>
      <c r="D620" s="17"/>
    </row>
    <row r="621" spans="1:4" x14ac:dyDescent="0.35">
      <c r="A621" s="17"/>
      <c r="B621" s="17"/>
      <c r="C621" s="18"/>
      <c r="D621" s="17"/>
    </row>
    <row r="622" spans="1:4" x14ac:dyDescent="0.35">
      <c r="A622" s="17"/>
      <c r="B622" s="17"/>
      <c r="C622" s="18"/>
      <c r="D622" s="17"/>
    </row>
    <row r="623" spans="1:4" x14ac:dyDescent="0.35">
      <c r="A623" s="17"/>
      <c r="B623" s="17"/>
      <c r="C623" s="18"/>
      <c r="D623" s="17"/>
    </row>
    <row r="624" spans="1:4" x14ac:dyDescent="0.35">
      <c r="A624" s="17"/>
      <c r="B624" s="17"/>
      <c r="C624" s="18"/>
      <c r="D624" s="17"/>
    </row>
    <row r="625" spans="1:4" x14ac:dyDescent="0.35">
      <c r="A625" s="17"/>
      <c r="B625" s="17"/>
      <c r="C625" s="18"/>
      <c r="D625" s="17"/>
    </row>
    <row r="626" spans="1:4" x14ac:dyDescent="0.35">
      <c r="A626" s="17"/>
      <c r="B626" s="17"/>
      <c r="C626" s="18"/>
      <c r="D626" s="17"/>
    </row>
    <row r="627" spans="1:4" x14ac:dyDescent="0.35">
      <c r="A627" s="17"/>
      <c r="B627" s="17"/>
      <c r="C627" s="18"/>
      <c r="D627" s="17"/>
    </row>
    <row r="628" spans="1:4" x14ac:dyDescent="0.35">
      <c r="A628" s="17"/>
      <c r="B628" s="17"/>
      <c r="C628" s="18"/>
      <c r="D628" s="17"/>
    </row>
    <row r="629" spans="1:4" x14ac:dyDescent="0.35">
      <c r="A629" s="17"/>
      <c r="B629" s="17"/>
      <c r="C629" s="18"/>
      <c r="D629" s="17"/>
    </row>
    <row r="630" spans="1:4" x14ac:dyDescent="0.35">
      <c r="A630" s="17"/>
      <c r="B630" s="17"/>
      <c r="C630" s="18"/>
      <c r="D630" s="17"/>
    </row>
    <row r="631" spans="1:4" x14ac:dyDescent="0.35">
      <c r="A631" s="17"/>
      <c r="B631" s="17"/>
      <c r="C631" s="18"/>
      <c r="D631" s="17"/>
    </row>
    <row r="632" spans="1:4" x14ac:dyDescent="0.35">
      <c r="A632" s="17"/>
      <c r="B632" s="17"/>
      <c r="C632" s="18"/>
      <c r="D632" s="17"/>
    </row>
    <row r="633" spans="1:4" x14ac:dyDescent="0.35">
      <c r="A633" s="17"/>
      <c r="B633" s="17"/>
      <c r="C633" s="18"/>
      <c r="D633" s="17"/>
    </row>
    <row r="634" spans="1:4" x14ac:dyDescent="0.35">
      <c r="A634" s="17"/>
      <c r="B634" s="17"/>
      <c r="C634" s="18"/>
      <c r="D634" s="17"/>
    </row>
    <row r="635" spans="1:4" x14ac:dyDescent="0.35">
      <c r="A635" s="17"/>
      <c r="B635" s="17"/>
      <c r="C635" s="18"/>
      <c r="D635" s="17"/>
    </row>
    <row r="636" spans="1:4" x14ac:dyDescent="0.35">
      <c r="A636" s="17"/>
      <c r="B636" s="17"/>
      <c r="C636" s="18"/>
      <c r="D636" s="17"/>
    </row>
    <row r="637" spans="1:4" x14ac:dyDescent="0.35">
      <c r="A637" s="17"/>
      <c r="B637" s="17"/>
      <c r="C637" s="18"/>
      <c r="D637" s="17"/>
    </row>
    <row r="638" spans="1:4" x14ac:dyDescent="0.35">
      <c r="A638" s="17"/>
      <c r="B638" s="17"/>
      <c r="C638" s="18"/>
      <c r="D638" s="17"/>
    </row>
    <row r="639" spans="1:4" x14ac:dyDescent="0.35">
      <c r="A639" s="17"/>
      <c r="B639" s="17"/>
      <c r="C639" s="18"/>
      <c r="D639" s="17"/>
    </row>
    <row r="640" spans="1:4" x14ac:dyDescent="0.35">
      <c r="A640" s="17"/>
      <c r="B640" s="17"/>
      <c r="C640" s="18"/>
      <c r="D640" s="17"/>
    </row>
    <row r="641" spans="1:4" x14ac:dyDescent="0.35">
      <c r="A641" s="17"/>
      <c r="B641" s="17"/>
      <c r="C641" s="18"/>
      <c r="D641" s="17"/>
    </row>
    <row r="642" spans="1:4" x14ac:dyDescent="0.35">
      <c r="A642" s="17"/>
      <c r="B642" s="17"/>
      <c r="C642" s="18"/>
      <c r="D642" s="17"/>
    </row>
    <row r="643" spans="1:4" x14ac:dyDescent="0.35">
      <c r="A643" s="17"/>
      <c r="B643" s="17"/>
      <c r="C643" s="18"/>
      <c r="D643" s="17"/>
    </row>
    <row r="644" spans="1:4" x14ac:dyDescent="0.35">
      <c r="A644" s="17"/>
      <c r="B644" s="17"/>
      <c r="C644" s="18"/>
      <c r="D644" s="17"/>
    </row>
    <row r="645" spans="1:4" x14ac:dyDescent="0.35">
      <c r="A645" s="17"/>
      <c r="B645" s="17"/>
      <c r="C645" s="18"/>
      <c r="D645" s="17"/>
    </row>
    <row r="646" spans="1:4" x14ac:dyDescent="0.35">
      <c r="A646" s="17"/>
      <c r="B646" s="17"/>
      <c r="C646" s="18"/>
      <c r="D646" s="17"/>
    </row>
    <row r="647" spans="1:4" x14ac:dyDescent="0.35">
      <c r="A647" s="17"/>
      <c r="B647" s="17"/>
      <c r="D647" s="17"/>
    </row>
    <row r="648" spans="1:4" x14ac:dyDescent="0.35">
      <c r="A648" s="17"/>
      <c r="B648" s="17"/>
      <c r="C648" s="18"/>
      <c r="D648" s="17"/>
    </row>
    <row r="649" spans="1:4" x14ac:dyDescent="0.35">
      <c r="A649" s="17"/>
      <c r="B649" s="17"/>
      <c r="C649" s="18"/>
      <c r="D649" s="17"/>
    </row>
    <row r="650" spans="1:4" x14ac:dyDescent="0.35">
      <c r="A650" s="17"/>
      <c r="B650" s="17"/>
      <c r="C650" s="18"/>
      <c r="D650" s="17"/>
    </row>
    <row r="651" spans="1:4" x14ac:dyDescent="0.35">
      <c r="A651" s="17"/>
      <c r="B651" s="17"/>
      <c r="D651" s="17"/>
    </row>
    <row r="652" spans="1:4" x14ac:dyDescent="0.35">
      <c r="A652" s="17"/>
      <c r="B652" s="17"/>
      <c r="C652" s="18"/>
      <c r="D652" s="17"/>
    </row>
    <row r="653" spans="1:4" x14ac:dyDescent="0.35">
      <c r="A653" s="17"/>
      <c r="B653" s="17"/>
      <c r="C653" s="18"/>
      <c r="D653" s="17"/>
    </row>
    <row r="654" spans="1:4" x14ac:dyDescent="0.35">
      <c r="A654" s="17"/>
      <c r="B654" s="17"/>
      <c r="C654" s="18"/>
      <c r="D654" s="17"/>
    </row>
    <row r="655" spans="1:4" x14ac:dyDescent="0.35">
      <c r="A655" s="17"/>
      <c r="B655" s="17"/>
      <c r="D655" s="17"/>
    </row>
    <row r="656" spans="1:4" x14ac:dyDescent="0.35">
      <c r="A656" s="17"/>
      <c r="B656" s="17"/>
      <c r="C656" s="18"/>
      <c r="D656" s="17"/>
    </row>
    <row r="657" spans="1:4" x14ac:dyDescent="0.35">
      <c r="A657" s="17"/>
      <c r="B657" s="17"/>
      <c r="C657" s="18"/>
      <c r="D657" s="17"/>
    </row>
    <row r="658" spans="1:4" x14ac:dyDescent="0.35">
      <c r="A658" s="17"/>
      <c r="B658" s="17"/>
      <c r="C658" s="18"/>
      <c r="D658" s="17"/>
    </row>
    <row r="659" spans="1:4" x14ac:dyDescent="0.35">
      <c r="A659" s="17"/>
      <c r="B659" s="17"/>
      <c r="C659" s="18"/>
      <c r="D659" s="17"/>
    </row>
    <row r="660" spans="1:4" x14ac:dyDescent="0.35">
      <c r="A660" s="17"/>
      <c r="B660" s="17"/>
      <c r="C660" s="18"/>
      <c r="D660" s="17"/>
    </row>
    <row r="661" spans="1:4" x14ac:dyDescent="0.35">
      <c r="A661" s="17"/>
      <c r="B661" s="17"/>
      <c r="C661" s="18"/>
      <c r="D661" s="17"/>
    </row>
    <row r="662" spans="1:4" x14ac:dyDescent="0.35">
      <c r="A662" s="17"/>
      <c r="B662" s="17"/>
      <c r="C662" s="18"/>
      <c r="D662" s="17"/>
    </row>
    <row r="663" spans="1:4" x14ac:dyDescent="0.35">
      <c r="A663" s="17"/>
      <c r="B663" s="17"/>
      <c r="C663" s="18"/>
      <c r="D663" s="17"/>
    </row>
    <row r="664" spans="1:4" x14ac:dyDescent="0.35">
      <c r="A664" s="17"/>
      <c r="B664" s="17"/>
      <c r="C664" s="18"/>
      <c r="D664" s="17"/>
    </row>
    <row r="665" spans="1:4" x14ac:dyDescent="0.35">
      <c r="A665" s="17"/>
      <c r="B665" s="17"/>
      <c r="C665" s="18"/>
      <c r="D665" s="17"/>
    </row>
    <row r="666" spans="1:4" x14ac:dyDescent="0.35">
      <c r="A666" s="17"/>
      <c r="B666" s="17"/>
      <c r="C666" s="18"/>
      <c r="D666" s="17"/>
    </row>
    <row r="667" spans="1:4" x14ac:dyDescent="0.35">
      <c r="A667" s="17"/>
      <c r="B667" s="17"/>
      <c r="C667" s="18"/>
      <c r="D667" s="17"/>
    </row>
    <row r="668" spans="1:4" x14ac:dyDescent="0.35">
      <c r="A668" s="17"/>
      <c r="B668" s="17"/>
      <c r="C668" s="18"/>
      <c r="D668" s="17"/>
    </row>
    <row r="669" spans="1:4" x14ac:dyDescent="0.35">
      <c r="A669" s="17"/>
      <c r="B669" s="17"/>
      <c r="C669" s="18"/>
      <c r="D669" s="17"/>
    </row>
    <row r="670" spans="1:4" x14ac:dyDescent="0.35">
      <c r="A670" s="17"/>
      <c r="B670" s="17"/>
      <c r="C670" s="18"/>
      <c r="D670" s="17"/>
    </row>
    <row r="671" spans="1:4" x14ac:dyDescent="0.35">
      <c r="A671" s="17"/>
      <c r="B671" s="17"/>
      <c r="C671" s="18"/>
      <c r="D671" s="17"/>
    </row>
    <row r="672" spans="1:4" x14ac:dyDescent="0.35">
      <c r="A672" s="17"/>
      <c r="B672" s="17"/>
      <c r="C672" s="18"/>
      <c r="D672" s="17"/>
    </row>
    <row r="673" spans="1:4" x14ac:dyDescent="0.35">
      <c r="A673" s="17"/>
      <c r="B673" s="17"/>
      <c r="C673" s="18"/>
      <c r="D673" s="17"/>
    </row>
    <row r="674" spans="1:4" x14ac:dyDescent="0.35">
      <c r="A674" s="17"/>
      <c r="B674" s="17"/>
      <c r="C674" s="18"/>
      <c r="D674" s="17"/>
    </row>
    <row r="675" spans="1:4" x14ac:dyDescent="0.35">
      <c r="A675" s="17"/>
      <c r="B675" s="17"/>
      <c r="C675" s="18"/>
      <c r="D675" s="17"/>
    </row>
    <row r="676" spans="1:4" x14ac:dyDescent="0.35">
      <c r="A676" s="17"/>
      <c r="B676" s="17"/>
      <c r="C676" s="18"/>
      <c r="D676" s="17"/>
    </row>
    <row r="677" spans="1:4" x14ac:dyDescent="0.35">
      <c r="A677" s="17"/>
      <c r="B677" s="17"/>
      <c r="C677" s="18"/>
      <c r="D677" s="17"/>
    </row>
    <row r="678" spans="1:4" x14ac:dyDescent="0.35">
      <c r="A678" s="17"/>
      <c r="B678" s="17"/>
      <c r="C678" s="18"/>
      <c r="D678" s="17"/>
    </row>
    <row r="679" spans="1:4" x14ac:dyDescent="0.35">
      <c r="A679" s="17"/>
      <c r="B679" s="17"/>
      <c r="C679" s="18"/>
      <c r="D679" s="17"/>
    </row>
    <row r="680" spans="1:4" x14ac:dyDescent="0.35">
      <c r="A680" s="17"/>
      <c r="B680" s="17"/>
      <c r="C680" s="18"/>
      <c r="D680" s="17"/>
    </row>
    <row r="681" spans="1:4" x14ac:dyDescent="0.35">
      <c r="A681" s="17"/>
      <c r="B681" s="17"/>
      <c r="C681" s="18"/>
      <c r="D681" s="17"/>
    </row>
    <row r="682" spans="1:4" x14ac:dyDescent="0.35">
      <c r="A682" s="17"/>
      <c r="B682" s="17"/>
      <c r="C682" s="18"/>
      <c r="D682" s="17"/>
    </row>
    <row r="683" spans="1:4" x14ac:dyDescent="0.35">
      <c r="A683" s="17"/>
      <c r="B683" s="17"/>
      <c r="C683" s="18"/>
      <c r="D683" s="17"/>
    </row>
    <row r="684" spans="1:4" x14ac:dyDescent="0.35">
      <c r="A684" s="17"/>
      <c r="B684" s="17"/>
      <c r="C684" s="18"/>
      <c r="D684" s="17"/>
    </row>
    <row r="685" spans="1:4" x14ac:dyDescent="0.35">
      <c r="A685" s="17"/>
      <c r="B685" s="17"/>
      <c r="C685" s="18"/>
      <c r="D685" s="17"/>
    </row>
    <row r="686" spans="1:4" x14ac:dyDescent="0.35">
      <c r="A686" s="17"/>
      <c r="B686" s="17"/>
      <c r="C686" s="18"/>
      <c r="D686" s="17"/>
    </row>
    <row r="687" spans="1:4" x14ac:dyDescent="0.35">
      <c r="A687" s="17"/>
      <c r="B687" s="17"/>
      <c r="C687" s="18"/>
      <c r="D687" s="17"/>
    </row>
    <row r="688" spans="1:4" x14ac:dyDescent="0.35">
      <c r="A688" s="17"/>
      <c r="B688" s="17"/>
      <c r="C688" s="18"/>
      <c r="D688" s="17"/>
    </row>
    <row r="689" spans="1:4" x14ac:dyDescent="0.35">
      <c r="A689" s="17"/>
      <c r="B689" s="17"/>
      <c r="C689" s="18"/>
      <c r="D689" s="17"/>
    </row>
    <row r="690" spans="1:4" x14ac:dyDescent="0.35">
      <c r="A690" s="17"/>
      <c r="B690" s="17"/>
      <c r="C690" s="18"/>
      <c r="D690" s="17"/>
    </row>
    <row r="691" spans="1:4" x14ac:dyDescent="0.35">
      <c r="A691" s="17"/>
      <c r="B691" s="17"/>
      <c r="C691" s="18"/>
      <c r="D691" s="17"/>
    </row>
    <row r="692" spans="1:4" x14ac:dyDescent="0.35">
      <c r="A692" s="17"/>
      <c r="B692" s="17"/>
      <c r="C692" s="18"/>
      <c r="D692" s="17"/>
    </row>
    <row r="693" spans="1:4" x14ac:dyDescent="0.35">
      <c r="A693" s="17"/>
      <c r="B693" s="17"/>
      <c r="C693" s="18"/>
      <c r="D693" s="17"/>
    </row>
    <row r="694" spans="1:4" x14ac:dyDescent="0.35">
      <c r="A694" s="17"/>
      <c r="B694" s="17"/>
      <c r="C694" s="18"/>
      <c r="D694" s="17"/>
    </row>
    <row r="695" spans="1:4" x14ac:dyDescent="0.35">
      <c r="A695" s="17"/>
      <c r="B695" s="17"/>
      <c r="C695" s="18"/>
      <c r="D695" s="17"/>
    </row>
    <row r="696" spans="1:4" x14ac:dyDescent="0.35">
      <c r="A696" s="17"/>
      <c r="B696" s="17"/>
      <c r="C696" s="18"/>
      <c r="D696" s="17"/>
    </row>
    <row r="697" spans="1:4" x14ac:dyDescent="0.35">
      <c r="A697" s="17"/>
      <c r="B697" s="17"/>
      <c r="C697" s="18"/>
      <c r="D697" s="17"/>
    </row>
    <row r="698" spans="1:4" x14ac:dyDescent="0.35">
      <c r="A698" s="17"/>
      <c r="B698" s="17"/>
      <c r="C698" s="18"/>
      <c r="D698" s="17"/>
    </row>
    <row r="699" spans="1:4" x14ac:dyDescent="0.35">
      <c r="A699" s="17"/>
      <c r="B699" s="17"/>
      <c r="C699" s="18"/>
      <c r="D699" s="17"/>
    </row>
    <row r="700" spans="1:4" x14ac:dyDescent="0.35">
      <c r="A700" s="17"/>
      <c r="B700" s="17"/>
      <c r="C700" s="18"/>
      <c r="D700" s="17"/>
    </row>
    <row r="701" spans="1:4" x14ac:dyDescent="0.35">
      <c r="A701" s="17"/>
      <c r="B701" s="17"/>
      <c r="C701" s="18"/>
      <c r="D701" s="17"/>
    </row>
    <row r="702" spans="1:4" x14ac:dyDescent="0.35">
      <c r="A702" s="17"/>
      <c r="B702" s="17"/>
      <c r="C702" s="18"/>
      <c r="D702" s="17"/>
    </row>
    <row r="703" spans="1:4" x14ac:dyDescent="0.35">
      <c r="A703" s="17"/>
      <c r="B703" s="17"/>
      <c r="C703" s="18"/>
      <c r="D703" s="17"/>
    </row>
    <row r="704" spans="1:4" x14ac:dyDescent="0.35">
      <c r="A704" s="17"/>
      <c r="B704" s="17"/>
      <c r="C704" s="18"/>
      <c r="D704" s="17"/>
    </row>
    <row r="705" spans="1:4" x14ac:dyDescent="0.35">
      <c r="A705" s="17"/>
      <c r="B705" s="17"/>
      <c r="C705" s="18"/>
      <c r="D705" s="17"/>
    </row>
    <row r="706" spans="1:4" x14ac:dyDescent="0.35">
      <c r="A706" s="17"/>
      <c r="B706" s="17"/>
      <c r="C706" s="18"/>
      <c r="D706" s="17"/>
    </row>
    <row r="707" spans="1:4" x14ac:dyDescent="0.35">
      <c r="A707" s="17"/>
      <c r="B707" s="17"/>
      <c r="C707" s="18"/>
      <c r="D707" s="17"/>
    </row>
    <row r="708" spans="1:4" x14ac:dyDescent="0.35">
      <c r="A708" s="17"/>
      <c r="B708" s="17"/>
      <c r="C708" s="18"/>
      <c r="D708" s="17"/>
    </row>
    <row r="709" spans="1:4" x14ac:dyDescent="0.35">
      <c r="A709" s="17"/>
      <c r="B709" s="17"/>
      <c r="C709" s="18"/>
      <c r="D709" s="17"/>
    </row>
    <row r="710" spans="1:4" x14ac:dyDescent="0.35">
      <c r="A710" s="17"/>
      <c r="B710" s="17"/>
      <c r="C710" s="18"/>
      <c r="D710" s="17"/>
    </row>
    <row r="711" spans="1:4" x14ac:dyDescent="0.35">
      <c r="A711" s="17"/>
      <c r="B711" s="17"/>
      <c r="C711" s="18"/>
      <c r="D711" s="17"/>
    </row>
    <row r="712" spans="1:4" x14ac:dyDescent="0.35">
      <c r="A712" s="17"/>
      <c r="B712" s="17"/>
      <c r="C712" s="18"/>
      <c r="D712" s="17"/>
    </row>
    <row r="713" spans="1:4" x14ac:dyDescent="0.35">
      <c r="A713" s="17"/>
      <c r="B713" s="17"/>
      <c r="C713" s="18"/>
      <c r="D713" s="17"/>
    </row>
    <row r="714" spans="1:4" x14ac:dyDescent="0.35">
      <c r="A714" s="17"/>
      <c r="B714" s="17"/>
      <c r="D714" s="17"/>
    </row>
    <row r="715" spans="1:4" x14ac:dyDescent="0.35">
      <c r="A715" s="17"/>
      <c r="B715" s="17"/>
      <c r="C715" s="18"/>
      <c r="D715" s="17"/>
    </row>
    <row r="716" spans="1:4" x14ac:dyDescent="0.35">
      <c r="A716" s="17"/>
      <c r="B716" s="17"/>
      <c r="C716" s="18"/>
      <c r="D716" s="17"/>
    </row>
    <row r="717" spans="1:4" x14ac:dyDescent="0.35">
      <c r="A717" s="17"/>
      <c r="B717" s="17"/>
      <c r="C717" s="18"/>
      <c r="D717" s="17"/>
    </row>
    <row r="718" spans="1:4" x14ac:dyDescent="0.35">
      <c r="A718" s="17"/>
      <c r="B718" s="17"/>
      <c r="C718" s="18"/>
      <c r="D718" s="17"/>
    </row>
    <row r="719" spans="1:4" x14ac:dyDescent="0.35">
      <c r="A719" s="17"/>
      <c r="B719" s="17"/>
      <c r="C719" s="18"/>
      <c r="D719" s="17"/>
    </row>
    <row r="720" spans="1:4" x14ac:dyDescent="0.35">
      <c r="A720" s="17"/>
      <c r="B720" s="17"/>
      <c r="C720" s="18"/>
      <c r="D720" s="17"/>
    </row>
    <row r="721" spans="1:4" x14ac:dyDescent="0.35">
      <c r="A721" s="17"/>
      <c r="B721" s="17"/>
      <c r="C721" s="18"/>
      <c r="D721" s="17"/>
    </row>
    <row r="722" spans="1:4" x14ac:dyDescent="0.35">
      <c r="A722" s="17"/>
      <c r="B722" s="17"/>
      <c r="C722" s="18"/>
      <c r="D722" s="17"/>
    </row>
    <row r="723" spans="1:4" x14ac:dyDescent="0.35">
      <c r="A723" s="17"/>
      <c r="B723" s="17"/>
      <c r="C723" s="18"/>
      <c r="D723" s="17"/>
    </row>
    <row r="724" spans="1:4" x14ac:dyDescent="0.35">
      <c r="A724" s="17"/>
      <c r="B724" s="17"/>
      <c r="C724" s="18"/>
      <c r="D724" s="17"/>
    </row>
    <row r="725" spans="1:4" x14ac:dyDescent="0.35">
      <c r="A725" s="17"/>
      <c r="B725" s="17"/>
      <c r="C725" s="18"/>
      <c r="D725" s="17"/>
    </row>
    <row r="726" spans="1:4" x14ac:dyDescent="0.35">
      <c r="A726" s="17"/>
      <c r="B726" s="17"/>
      <c r="C726" s="18"/>
      <c r="D726" s="17"/>
    </row>
    <row r="727" spans="1:4" x14ac:dyDescent="0.35">
      <c r="A727" s="17"/>
      <c r="B727" s="17"/>
      <c r="C727" s="18"/>
      <c r="D727" s="17"/>
    </row>
    <row r="728" spans="1:4" x14ac:dyDescent="0.35">
      <c r="A728" s="17"/>
      <c r="B728" s="17"/>
      <c r="C728" s="18"/>
      <c r="D728" s="17"/>
    </row>
    <row r="729" spans="1:4" x14ac:dyDescent="0.35">
      <c r="A729" s="17"/>
      <c r="B729" s="17"/>
      <c r="C729" s="18"/>
      <c r="D729" s="17"/>
    </row>
    <row r="730" spans="1:4" x14ac:dyDescent="0.35">
      <c r="A730" s="17"/>
      <c r="B730" s="17"/>
      <c r="C730" s="18"/>
      <c r="D730" s="17"/>
    </row>
    <row r="731" spans="1:4" x14ac:dyDescent="0.35">
      <c r="A731" s="17"/>
      <c r="B731" s="17"/>
      <c r="C731" s="18"/>
      <c r="D731" s="17"/>
    </row>
    <row r="732" spans="1:4" x14ac:dyDescent="0.35">
      <c r="A732" s="17"/>
      <c r="B732" s="17"/>
      <c r="C732" s="18"/>
      <c r="D732" s="17"/>
    </row>
    <row r="733" spans="1:4" x14ac:dyDescent="0.35">
      <c r="A733" s="17"/>
      <c r="B733" s="17"/>
      <c r="C733" s="18"/>
      <c r="D733" s="17"/>
    </row>
    <row r="734" spans="1:4" x14ac:dyDescent="0.35">
      <c r="A734" s="17"/>
      <c r="B734" s="17"/>
      <c r="C734" s="18"/>
      <c r="D734" s="17"/>
    </row>
    <row r="735" spans="1:4" x14ac:dyDescent="0.35">
      <c r="A735" s="17"/>
      <c r="B735" s="17"/>
      <c r="C735" s="18"/>
      <c r="D735" s="17"/>
    </row>
    <row r="736" spans="1:4" x14ac:dyDescent="0.35">
      <c r="A736" s="17"/>
      <c r="B736" s="17"/>
      <c r="C736" s="18"/>
      <c r="D736" s="17"/>
    </row>
    <row r="737" spans="1:4" x14ac:dyDescent="0.35">
      <c r="A737" s="17"/>
      <c r="B737" s="17"/>
      <c r="C737" s="18"/>
      <c r="D737" s="17"/>
    </row>
    <row r="738" spans="1:4" x14ac:dyDescent="0.35">
      <c r="A738" s="17"/>
      <c r="B738" s="17"/>
      <c r="C738" s="18"/>
      <c r="D738" s="17"/>
    </row>
    <row r="739" spans="1:4" x14ac:dyDescent="0.35">
      <c r="A739" s="17"/>
      <c r="B739" s="17"/>
      <c r="C739" s="18"/>
      <c r="D739" s="17"/>
    </row>
    <row r="740" spans="1:4" x14ac:dyDescent="0.35">
      <c r="A740" s="17"/>
      <c r="B740" s="17"/>
      <c r="C740" s="18"/>
      <c r="D740" s="17"/>
    </row>
    <row r="741" spans="1:4" x14ac:dyDescent="0.35">
      <c r="A741" s="17"/>
      <c r="B741" s="17"/>
      <c r="C741" s="18"/>
      <c r="D741" s="17"/>
    </row>
    <row r="742" spans="1:4" x14ac:dyDescent="0.35">
      <c r="A742" s="17"/>
      <c r="B742" s="17"/>
      <c r="C742" s="18"/>
      <c r="D742" s="17"/>
    </row>
    <row r="743" spans="1:4" x14ac:dyDescent="0.35">
      <c r="A743" s="17"/>
      <c r="B743" s="17"/>
      <c r="C743" s="18"/>
      <c r="D743" s="17"/>
    </row>
    <row r="744" spans="1:4" x14ac:dyDescent="0.35">
      <c r="A744" s="17"/>
      <c r="B744" s="17"/>
      <c r="C744" s="18"/>
      <c r="D744" s="17"/>
    </row>
    <row r="745" spans="1:4" x14ac:dyDescent="0.35">
      <c r="A745" s="17"/>
      <c r="B745" s="17"/>
      <c r="C745" s="18"/>
      <c r="D745" s="17"/>
    </row>
    <row r="746" spans="1:4" x14ac:dyDescent="0.35">
      <c r="A746" s="17"/>
      <c r="B746" s="17"/>
      <c r="C746" s="18"/>
      <c r="D746" s="17"/>
    </row>
    <row r="747" spans="1:4" x14ac:dyDescent="0.35">
      <c r="A747" s="17"/>
      <c r="B747" s="17"/>
      <c r="C747" s="18"/>
      <c r="D747" s="17"/>
    </row>
    <row r="748" spans="1:4" x14ac:dyDescent="0.35">
      <c r="A748" s="17"/>
      <c r="B748" s="17"/>
      <c r="C748" s="18"/>
      <c r="D748" s="17"/>
    </row>
    <row r="749" spans="1:4" x14ac:dyDescent="0.35">
      <c r="A749" s="17"/>
      <c r="B749" s="17"/>
      <c r="C749" s="18"/>
      <c r="D749" s="17"/>
    </row>
    <row r="750" spans="1:4" x14ac:dyDescent="0.35">
      <c r="A750" s="17"/>
      <c r="B750" s="17"/>
      <c r="C750" s="18"/>
      <c r="D750" s="17"/>
    </row>
    <row r="751" spans="1:4" x14ac:dyDescent="0.35">
      <c r="A751" s="17"/>
      <c r="B751" s="17"/>
      <c r="C751" s="18"/>
      <c r="D751" s="17"/>
    </row>
    <row r="752" spans="1:4" x14ac:dyDescent="0.35">
      <c r="A752" s="17"/>
      <c r="B752" s="17"/>
      <c r="C752" s="18"/>
      <c r="D752" s="17"/>
    </row>
    <row r="753" spans="1:4" x14ac:dyDescent="0.35">
      <c r="A753" s="17"/>
      <c r="B753" s="17"/>
      <c r="C753" s="18"/>
      <c r="D753" s="17"/>
    </row>
    <row r="754" spans="1:4" x14ac:dyDescent="0.35">
      <c r="A754" s="17"/>
      <c r="B754" s="17"/>
      <c r="C754" s="18"/>
      <c r="D754" s="17"/>
    </row>
    <row r="755" spans="1:4" x14ac:dyDescent="0.35">
      <c r="A755" s="17"/>
      <c r="B755" s="17"/>
      <c r="C755" s="18"/>
      <c r="D755" s="17"/>
    </row>
    <row r="756" spans="1:4" x14ac:dyDescent="0.35">
      <c r="A756" s="17"/>
      <c r="B756" s="17"/>
      <c r="D756" s="17"/>
    </row>
    <row r="757" spans="1:4" x14ac:dyDescent="0.35">
      <c r="A757" s="17"/>
      <c r="B757" s="17"/>
      <c r="C757" s="18"/>
      <c r="D757" s="17"/>
    </row>
    <row r="758" spans="1:4" x14ac:dyDescent="0.35">
      <c r="A758" s="17"/>
      <c r="B758" s="17"/>
      <c r="C758" s="18"/>
      <c r="D758" s="17"/>
    </row>
    <row r="759" spans="1:4" x14ac:dyDescent="0.35">
      <c r="A759" s="17"/>
      <c r="B759" s="17"/>
      <c r="C759" s="18"/>
      <c r="D759" s="17"/>
    </row>
    <row r="760" spans="1:4" x14ac:dyDescent="0.35">
      <c r="A760" s="17"/>
      <c r="B760" s="17"/>
      <c r="C760" s="18"/>
      <c r="D760" s="17"/>
    </row>
    <row r="761" spans="1:4" x14ac:dyDescent="0.35">
      <c r="A761" s="17"/>
      <c r="B761" s="17"/>
      <c r="C761" s="18"/>
      <c r="D761" s="17"/>
    </row>
    <row r="762" spans="1:4" x14ac:dyDescent="0.35">
      <c r="A762" s="17"/>
      <c r="B762" s="17"/>
      <c r="C762" s="18"/>
      <c r="D762" s="17"/>
    </row>
    <row r="763" spans="1:4" x14ac:dyDescent="0.35">
      <c r="A763" s="17"/>
      <c r="B763" s="17"/>
      <c r="C763" s="18"/>
      <c r="D763" s="17"/>
    </row>
    <row r="764" spans="1:4" x14ac:dyDescent="0.35">
      <c r="A764" s="17"/>
      <c r="B764" s="17"/>
      <c r="C764" s="18"/>
      <c r="D764" s="17"/>
    </row>
    <row r="765" spans="1:4" x14ac:dyDescent="0.35">
      <c r="A765" s="17"/>
      <c r="B765" s="17"/>
      <c r="C765" s="18"/>
      <c r="D765" s="17"/>
    </row>
    <row r="766" spans="1:4" x14ac:dyDescent="0.35">
      <c r="A766" s="17"/>
      <c r="B766" s="17"/>
      <c r="C766" s="18"/>
      <c r="D766" s="17"/>
    </row>
    <row r="767" spans="1:4" x14ac:dyDescent="0.35">
      <c r="A767" s="17"/>
      <c r="B767" s="17"/>
      <c r="C767" s="18"/>
      <c r="D767" s="17"/>
    </row>
    <row r="768" spans="1:4" x14ac:dyDescent="0.35">
      <c r="A768" s="17"/>
      <c r="B768" s="17"/>
      <c r="C768" s="18"/>
      <c r="D768" s="17"/>
    </row>
    <row r="769" spans="1:4" x14ac:dyDescent="0.35">
      <c r="A769" s="17"/>
      <c r="B769" s="17"/>
      <c r="C769" s="18"/>
      <c r="D769" s="17"/>
    </row>
    <row r="770" spans="1:4" x14ac:dyDescent="0.35">
      <c r="A770" s="17"/>
      <c r="B770" s="17"/>
      <c r="C770" s="18"/>
      <c r="D770" s="17"/>
    </row>
    <row r="771" spans="1:4" x14ac:dyDescent="0.35">
      <c r="A771" s="17"/>
      <c r="B771" s="17"/>
      <c r="C771" s="18"/>
      <c r="D771" s="17"/>
    </row>
    <row r="772" spans="1:4" x14ac:dyDescent="0.35">
      <c r="A772" s="17"/>
      <c r="B772" s="17"/>
      <c r="C772" s="18"/>
      <c r="D772" s="17"/>
    </row>
    <row r="773" spans="1:4" x14ac:dyDescent="0.35">
      <c r="A773" s="17"/>
      <c r="B773" s="17"/>
      <c r="C773" s="18"/>
      <c r="D773" s="17"/>
    </row>
    <row r="774" spans="1:4" x14ac:dyDescent="0.35">
      <c r="A774" s="17"/>
      <c r="B774" s="17"/>
      <c r="C774" s="18"/>
      <c r="D774" s="17"/>
    </row>
    <row r="775" spans="1:4" x14ac:dyDescent="0.35">
      <c r="A775" s="17"/>
      <c r="B775" s="17"/>
      <c r="C775" s="18"/>
      <c r="D775" s="17"/>
    </row>
    <row r="776" spans="1:4" x14ac:dyDescent="0.35">
      <c r="A776" s="17"/>
      <c r="B776" s="17"/>
      <c r="C776" s="18"/>
      <c r="D776" s="17"/>
    </row>
    <row r="777" spans="1:4" x14ac:dyDescent="0.35">
      <c r="A777" s="17"/>
      <c r="B777" s="17"/>
      <c r="C777" s="18"/>
      <c r="D777" s="17"/>
    </row>
    <row r="778" spans="1:4" x14ac:dyDescent="0.35">
      <c r="A778" s="17"/>
      <c r="B778" s="17"/>
      <c r="C778" s="18"/>
      <c r="D778" s="17"/>
    </row>
    <row r="779" spans="1:4" x14ac:dyDescent="0.35">
      <c r="A779" s="17"/>
      <c r="B779" s="17"/>
      <c r="C779" s="18"/>
      <c r="D779" s="17"/>
    </row>
    <row r="780" spans="1:4" x14ac:dyDescent="0.35">
      <c r="A780" s="17"/>
      <c r="B780" s="17"/>
      <c r="C780" s="18"/>
      <c r="D780" s="17"/>
    </row>
    <row r="781" spans="1:4" x14ac:dyDescent="0.35">
      <c r="A781" s="17"/>
      <c r="B781" s="17"/>
      <c r="C781" s="18"/>
      <c r="D781" s="17"/>
    </row>
    <row r="782" spans="1:4" x14ac:dyDescent="0.35">
      <c r="A782" s="17"/>
      <c r="B782" s="17"/>
      <c r="C782" s="18"/>
      <c r="D782" s="17"/>
    </row>
    <row r="783" spans="1:4" x14ac:dyDescent="0.35">
      <c r="A783" s="17"/>
      <c r="B783" s="17"/>
      <c r="C783" s="18"/>
      <c r="D783" s="17"/>
    </row>
    <row r="784" spans="1:4" x14ac:dyDescent="0.35">
      <c r="A784" s="17"/>
      <c r="B784" s="17"/>
      <c r="C784" s="18"/>
      <c r="D784" s="17"/>
    </row>
    <row r="785" spans="1:4" x14ac:dyDescent="0.35">
      <c r="A785" s="17"/>
      <c r="B785" s="17"/>
      <c r="C785" s="18"/>
      <c r="D785" s="17"/>
    </row>
    <row r="786" spans="1:4" x14ac:dyDescent="0.35">
      <c r="A786" s="17"/>
      <c r="B786" s="17"/>
      <c r="C786" s="18"/>
      <c r="D786" s="17"/>
    </row>
    <row r="787" spans="1:4" x14ac:dyDescent="0.35">
      <c r="A787" s="17"/>
      <c r="B787" s="17"/>
      <c r="C787" s="18"/>
      <c r="D787" s="17"/>
    </row>
    <row r="788" spans="1:4" x14ac:dyDescent="0.35">
      <c r="A788" s="17"/>
      <c r="B788" s="17"/>
      <c r="C788" s="18"/>
      <c r="D788" s="17"/>
    </row>
    <row r="789" spans="1:4" x14ac:dyDescent="0.35">
      <c r="A789" s="17"/>
      <c r="B789" s="17"/>
      <c r="C789" s="18"/>
      <c r="D789" s="17"/>
    </row>
    <row r="790" spans="1:4" x14ac:dyDescent="0.35">
      <c r="A790" s="17"/>
      <c r="B790" s="17"/>
      <c r="C790" s="18"/>
      <c r="D790" s="17"/>
    </row>
    <row r="791" spans="1:4" x14ac:dyDescent="0.35">
      <c r="A791" s="17"/>
      <c r="B791" s="17"/>
      <c r="C791" s="18"/>
      <c r="D791" s="17"/>
    </row>
    <row r="792" spans="1:4" x14ac:dyDescent="0.35">
      <c r="A792" s="17"/>
      <c r="B792" s="17"/>
      <c r="C792" s="18"/>
      <c r="D792" s="17"/>
    </row>
    <row r="793" spans="1:4" x14ac:dyDescent="0.35">
      <c r="A793" s="17"/>
      <c r="B793" s="17"/>
      <c r="C793" s="18"/>
      <c r="D793" s="17"/>
    </row>
    <row r="794" spans="1:4" x14ac:dyDescent="0.35">
      <c r="A794" s="17"/>
      <c r="B794" s="17"/>
      <c r="C794" s="18"/>
      <c r="D794" s="17"/>
    </row>
    <row r="795" spans="1:4" x14ac:dyDescent="0.35">
      <c r="A795" s="17"/>
      <c r="B795" s="17"/>
      <c r="C795" s="18"/>
      <c r="D795" s="17"/>
    </row>
    <row r="796" spans="1:4" x14ac:dyDescent="0.35">
      <c r="A796" s="17"/>
      <c r="B796" s="17"/>
      <c r="C796" s="18"/>
      <c r="D796" s="17"/>
    </row>
    <row r="797" spans="1:4" x14ac:dyDescent="0.35">
      <c r="A797" s="17"/>
      <c r="B797" s="17"/>
      <c r="C797" s="18"/>
      <c r="D797" s="17"/>
    </row>
    <row r="798" spans="1:4" x14ac:dyDescent="0.35">
      <c r="A798" s="17"/>
      <c r="B798" s="17"/>
      <c r="C798" s="18"/>
      <c r="D798" s="17"/>
    </row>
    <row r="799" spans="1:4" x14ac:dyDescent="0.35">
      <c r="A799" s="17"/>
      <c r="B799" s="17"/>
      <c r="C799" s="18"/>
      <c r="D799" s="17"/>
    </row>
    <row r="800" spans="1:4" x14ac:dyDescent="0.35">
      <c r="A800" s="17"/>
      <c r="B800" s="17"/>
      <c r="C800" s="18"/>
      <c r="D800" s="17"/>
    </row>
    <row r="801" spans="1:4" x14ac:dyDescent="0.35">
      <c r="A801" s="17"/>
      <c r="B801" s="17"/>
      <c r="C801" s="18"/>
      <c r="D801" s="17"/>
    </row>
    <row r="802" spans="1:4" x14ac:dyDescent="0.35">
      <c r="A802" s="17"/>
      <c r="B802" s="17"/>
      <c r="C802" s="18"/>
      <c r="D802" s="17"/>
    </row>
    <row r="803" spans="1:4" x14ac:dyDescent="0.35">
      <c r="A803" s="17"/>
      <c r="B803" s="17"/>
      <c r="C803" s="18"/>
      <c r="D803" s="17"/>
    </row>
    <row r="804" spans="1:4" x14ac:dyDescent="0.35">
      <c r="A804" s="17"/>
      <c r="B804" s="17"/>
      <c r="C804" s="18"/>
      <c r="D804" s="17"/>
    </row>
    <row r="805" spans="1:4" x14ac:dyDescent="0.35">
      <c r="A805" s="17"/>
      <c r="B805" s="17"/>
      <c r="C805" s="18"/>
      <c r="D805" s="17"/>
    </row>
    <row r="806" spans="1:4" x14ac:dyDescent="0.35">
      <c r="A806" s="17"/>
      <c r="B806" s="17"/>
      <c r="C806" s="18"/>
      <c r="D806" s="17"/>
    </row>
    <row r="807" spans="1:4" x14ac:dyDescent="0.35">
      <c r="A807" s="17"/>
      <c r="B807" s="17"/>
      <c r="C807" s="18"/>
      <c r="D807" s="17"/>
    </row>
    <row r="808" spans="1:4" x14ac:dyDescent="0.35">
      <c r="A808" s="17"/>
      <c r="B808" s="17"/>
      <c r="C808" s="18"/>
      <c r="D808" s="17"/>
    </row>
    <row r="809" spans="1:4" x14ac:dyDescent="0.35">
      <c r="A809" s="17"/>
      <c r="B809" s="17"/>
      <c r="C809" s="18"/>
      <c r="D809" s="17"/>
    </row>
    <row r="810" spans="1:4" x14ac:dyDescent="0.35">
      <c r="A810" s="17"/>
      <c r="B810" s="17"/>
      <c r="C810" s="18"/>
      <c r="D810" s="17"/>
    </row>
    <row r="811" spans="1:4" x14ac:dyDescent="0.35">
      <c r="A811" s="17"/>
      <c r="B811" s="17"/>
      <c r="D811" s="17"/>
    </row>
    <row r="812" spans="1:4" x14ac:dyDescent="0.35">
      <c r="A812" s="17"/>
      <c r="B812" s="17"/>
      <c r="C812" s="18"/>
      <c r="D812" s="17"/>
    </row>
    <row r="813" spans="1:4" x14ac:dyDescent="0.35">
      <c r="A813" s="17"/>
      <c r="B813" s="17"/>
      <c r="C813" s="18"/>
      <c r="D813" s="17"/>
    </row>
    <row r="814" spans="1:4" x14ac:dyDescent="0.35">
      <c r="A814" s="17"/>
      <c r="B814" s="17"/>
      <c r="C814" s="18"/>
      <c r="D814" s="17"/>
    </row>
    <row r="815" spans="1:4" x14ac:dyDescent="0.35">
      <c r="A815" s="17"/>
      <c r="B815" s="17"/>
      <c r="D815" s="17"/>
    </row>
    <row r="816" spans="1:4" x14ac:dyDescent="0.35">
      <c r="A816" s="17"/>
      <c r="B816" s="17"/>
      <c r="C816" s="18"/>
      <c r="D816" s="17"/>
    </row>
    <row r="817" spans="1:4" x14ac:dyDescent="0.35">
      <c r="A817" s="17"/>
      <c r="B817" s="17"/>
      <c r="C817" s="18"/>
      <c r="D817" s="17"/>
    </row>
    <row r="818" spans="1:4" x14ac:dyDescent="0.35">
      <c r="A818" s="17"/>
      <c r="B818" s="17"/>
      <c r="C818" s="18"/>
      <c r="D818" s="17"/>
    </row>
    <row r="819" spans="1:4" x14ac:dyDescent="0.35">
      <c r="A819" s="17"/>
      <c r="B819" s="17"/>
      <c r="D819" s="17"/>
    </row>
    <row r="820" spans="1:4" x14ac:dyDescent="0.35">
      <c r="A820" s="17"/>
      <c r="B820" s="17"/>
      <c r="C820" s="18"/>
      <c r="D820" s="17"/>
    </row>
    <row r="821" spans="1:4" x14ac:dyDescent="0.35">
      <c r="A821" s="17"/>
      <c r="B821" s="17"/>
      <c r="C821" s="18"/>
      <c r="D821" s="17"/>
    </row>
    <row r="822" spans="1:4" x14ac:dyDescent="0.35">
      <c r="A822" s="17"/>
      <c r="B822" s="17"/>
      <c r="C822" s="18"/>
      <c r="D822" s="17"/>
    </row>
    <row r="823" spans="1:4" x14ac:dyDescent="0.35">
      <c r="A823" s="17"/>
      <c r="B823" s="17"/>
      <c r="D823" s="17"/>
    </row>
    <row r="824" spans="1:4" x14ac:dyDescent="0.35">
      <c r="A824" s="17"/>
      <c r="B824" s="17"/>
      <c r="C824" s="18"/>
      <c r="D824" s="17"/>
    </row>
    <row r="825" spans="1:4" x14ac:dyDescent="0.35">
      <c r="A825" s="17"/>
      <c r="B825" s="17"/>
      <c r="C825" s="18"/>
      <c r="D825" s="17"/>
    </row>
    <row r="826" spans="1:4" x14ac:dyDescent="0.35">
      <c r="A826" s="17"/>
      <c r="B826" s="17"/>
      <c r="C826" s="18"/>
      <c r="D826" s="17"/>
    </row>
    <row r="827" spans="1:4" x14ac:dyDescent="0.35">
      <c r="A827" s="17"/>
      <c r="B827" s="17"/>
      <c r="C827" s="18"/>
      <c r="D827" s="17"/>
    </row>
    <row r="828" spans="1:4" x14ac:dyDescent="0.35">
      <c r="A828" s="17"/>
      <c r="B828" s="17"/>
      <c r="C828" s="18"/>
      <c r="D828" s="17"/>
    </row>
    <row r="829" spans="1:4" x14ac:dyDescent="0.35">
      <c r="A829" s="17"/>
      <c r="B829" s="17"/>
      <c r="C829" s="18"/>
      <c r="D829" s="17"/>
    </row>
    <row r="830" spans="1:4" x14ac:dyDescent="0.35">
      <c r="A830" s="17"/>
      <c r="B830" s="17"/>
      <c r="C830" s="18"/>
      <c r="D830" s="17"/>
    </row>
    <row r="831" spans="1:4" x14ac:dyDescent="0.35">
      <c r="A831" s="17"/>
      <c r="B831" s="17"/>
      <c r="C831" s="18"/>
      <c r="D831" s="17"/>
    </row>
    <row r="832" spans="1:4" x14ac:dyDescent="0.35">
      <c r="A832" s="17"/>
      <c r="B832" s="17"/>
      <c r="C832" s="18"/>
      <c r="D832" s="17"/>
    </row>
    <row r="833" spans="1:4" x14ac:dyDescent="0.35">
      <c r="A833" s="17"/>
      <c r="B833" s="17"/>
      <c r="C833" s="18"/>
      <c r="D833" s="17"/>
    </row>
    <row r="834" spans="1:4" x14ac:dyDescent="0.35">
      <c r="A834" s="17"/>
      <c r="B834" s="17"/>
      <c r="C834" s="18"/>
      <c r="D834" s="17"/>
    </row>
    <row r="835" spans="1:4" x14ac:dyDescent="0.35">
      <c r="A835" s="17"/>
      <c r="B835" s="17"/>
      <c r="C835" s="18"/>
      <c r="D835" s="17"/>
    </row>
    <row r="836" spans="1:4" x14ac:dyDescent="0.35">
      <c r="A836" s="17"/>
      <c r="B836" s="17"/>
      <c r="C836" s="18"/>
      <c r="D836" s="17"/>
    </row>
    <row r="837" spans="1:4" x14ac:dyDescent="0.35">
      <c r="A837" s="17"/>
      <c r="B837" s="17"/>
      <c r="C837" s="18"/>
      <c r="D837" s="17"/>
    </row>
    <row r="838" spans="1:4" x14ac:dyDescent="0.35">
      <c r="A838" s="17"/>
      <c r="B838" s="17"/>
      <c r="C838" s="18"/>
      <c r="D838" s="17"/>
    </row>
    <row r="839" spans="1:4" x14ac:dyDescent="0.35">
      <c r="A839" s="17"/>
      <c r="B839" s="17"/>
      <c r="C839" s="18"/>
      <c r="D839" s="17"/>
    </row>
    <row r="840" spans="1:4" x14ac:dyDescent="0.35">
      <c r="A840" s="17"/>
      <c r="B840" s="17"/>
      <c r="C840" s="18"/>
      <c r="D840" s="17"/>
    </row>
    <row r="841" spans="1:4" x14ac:dyDescent="0.35">
      <c r="A841" s="17"/>
      <c r="B841" s="17"/>
      <c r="C841" s="18"/>
      <c r="D841" s="17"/>
    </row>
    <row r="842" spans="1:4" x14ac:dyDescent="0.35">
      <c r="A842" s="17"/>
      <c r="B842" s="17"/>
      <c r="C842" s="18"/>
      <c r="D842" s="17"/>
    </row>
    <row r="843" spans="1:4" x14ac:dyDescent="0.35">
      <c r="A843" s="17"/>
      <c r="B843" s="17"/>
      <c r="C843" s="18"/>
      <c r="D843" s="17"/>
    </row>
    <row r="844" spans="1:4" x14ac:dyDescent="0.35">
      <c r="A844" s="17"/>
      <c r="B844" s="17"/>
      <c r="C844" s="18"/>
      <c r="D844" s="17"/>
    </row>
    <row r="845" spans="1:4" x14ac:dyDescent="0.35">
      <c r="A845" s="17"/>
      <c r="B845" s="17"/>
      <c r="C845" s="18"/>
      <c r="D845" s="17"/>
    </row>
    <row r="846" spans="1:4" x14ac:dyDescent="0.35">
      <c r="A846" s="17"/>
      <c r="B846" s="17"/>
      <c r="C846" s="18"/>
      <c r="D846" s="17"/>
    </row>
    <row r="847" spans="1:4" x14ac:dyDescent="0.35">
      <c r="A847" s="17"/>
      <c r="B847" s="17"/>
      <c r="C847" s="18"/>
      <c r="D847" s="17"/>
    </row>
    <row r="848" spans="1:4" x14ac:dyDescent="0.35">
      <c r="A848" s="17"/>
      <c r="B848" s="17"/>
      <c r="C848" s="18"/>
      <c r="D848" s="17"/>
    </row>
    <row r="849" spans="1:4" x14ac:dyDescent="0.35">
      <c r="A849" s="17"/>
      <c r="B849" s="17"/>
      <c r="C849" s="18"/>
      <c r="D849" s="17"/>
    </row>
    <row r="850" spans="1:4" x14ac:dyDescent="0.35">
      <c r="A850" s="17"/>
      <c r="B850" s="17"/>
      <c r="C850" s="18"/>
      <c r="D850" s="17"/>
    </row>
    <row r="851" spans="1:4" x14ac:dyDescent="0.35">
      <c r="A851" s="17"/>
      <c r="B851" s="17"/>
      <c r="C851" s="18"/>
      <c r="D851" s="17"/>
    </row>
    <row r="852" spans="1:4" x14ac:dyDescent="0.35">
      <c r="A852" s="17"/>
      <c r="B852" s="17"/>
      <c r="C852" s="18"/>
      <c r="D852" s="17"/>
    </row>
    <row r="853" spans="1:4" x14ac:dyDescent="0.35">
      <c r="A853" s="17"/>
      <c r="B853" s="17"/>
      <c r="C853" s="18"/>
      <c r="D853" s="17"/>
    </row>
    <row r="854" spans="1:4" x14ac:dyDescent="0.35">
      <c r="A854" s="17"/>
      <c r="B854" s="17"/>
      <c r="C854" s="18"/>
      <c r="D854" s="17"/>
    </row>
    <row r="855" spans="1:4" x14ac:dyDescent="0.35">
      <c r="A855" s="17"/>
      <c r="B855" s="17"/>
      <c r="C855" s="18"/>
      <c r="D855" s="17"/>
    </row>
    <row r="856" spans="1:4" x14ac:dyDescent="0.35">
      <c r="A856" s="17"/>
      <c r="B856" s="17"/>
      <c r="C856" s="18"/>
      <c r="D856" s="17"/>
    </row>
    <row r="857" spans="1:4" x14ac:dyDescent="0.35">
      <c r="A857" s="17"/>
      <c r="B857" s="17"/>
      <c r="C857" s="18"/>
      <c r="D857" s="17"/>
    </row>
    <row r="858" spans="1:4" x14ac:dyDescent="0.35">
      <c r="A858" s="17"/>
      <c r="B858" s="17"/>
      <c r="C858" s="18"/>
      <c r="D858" s="17"/>
    </row>
    <row r="859" spans="1:4" x14ac:dyDescent="0.35">
      <c r="A859" s="17"/>
      <c r="B859" s="17"/>
      <c r="C859" s="18"/>
      <c r="D859" s="17"/>
    </row>
    <row r="860" spans="1:4" x14ac:dyDescent="0.35">
      <c r="A860" s="17"/>
      <c r="B860" s="17"/>
      <c r="C860" s="18"/>
      <c r="D860" s="17"/>
    </row>
    <row r="861" spans="1:4" x14ac:dyDescent="0.35">
      <c r="A861" s="17"/>
      <c r="B861" s="17"/>
      <c r="C861" s="18"/>
      <c r="D861" s="17"/>
    </row>
    <row r="862" spans="1:4" x14ac:dyDescent="0.35">
      <c r="A862" s="17"/>
      <c r="B862" s="17"/>
      <c r="C862" s="18"/>
      <c r="D862" s="17"/>
    </row>
    <row r="863" spans="1:4" x14ac:dyDescent="0.35">
      <c r="A863" s="17"/>
      <c r="B863" s="17"/>
      <c r="C863" s="18"/>
      <c r="D863" s="17"/>
    </row>
    <row r="864" spans="1:4" x14ac:dyDescent="0.35">
      <c r="A864" s="17"/>
      <c r="B864" s="17"/>
      <c r="C864" s="18"/>
      <c r="D864" s="17"/>
    </row>
    <row r="865" spans="1:4" x14ac:dyDescent="0.35">
      <c r="A865" s="17"/>
      <c r="B865" s="17"/>
      <c r="C865" s="18"/>
      <c r="D865" s="17"/>
    </row>
    <row r="866" spans="1:4" x14ac:dyDescent="0.35">
      <c r="A866" s="17"/>
      <c r="B866" s="17"/>
      <c r="C866" s="18"/>
      <c r="D866" s="17"/>
    </row>
    <row r="867" spans="1:4" x14ac:dyDescent="0.35">
      <c r="A867" s="17"/>
      <c r="B867" s="17"/>
      <c r="C867" s="18"/>
      <c r="D867" s="17"/>
    </row>
    <row r="868" spans="1:4" x14ac:dyDescent="0.35">
      <c r="A868" s="17"/>
      <c r="B868" s="17"/>
      <c r="C868" s="18"/>
      <c r="D868" s="17"/>
    </row>
    <row r="869" spans="1:4" x14ac:dyDescent="0.35">
      <c r="A869" s="17"/>
      <c r="B869" s="17"/>
      <c r="C869" s="18"/>
      <c r="D869" s="17"/>
    </row>
    <row r="870" spans="1:4" x14ac:dyDescent="0.35">
      <c r="A870" s="17"/>
      <c r="B870" s="17"/>
      <c r="C870" s="18"/>
      <c r="D870" s="17"/>
    </row>
    <row r="871" spans="1:4" x14ac:dyDescent="0.35">
      <c r="A871" s="17"/>
      <c r="B871" s="17"/>
      <c r="C871" s="18"/>
      <c r="D871" s="17"/>
    </row>
    <row r="872" spans="1:4" x14ac:dyDescent="0.35">
      <c r="A872" s="17"/>
      <c r="B872" s="17"/>
      <c r="D872" s="17"/>
    </row>
    <row r="873" spans="1:4" x14ac:dyDescent="0.35">
      <c r="A873" s="17"/>
      <c r="B873" s="17"/>
      <c r="C873" s="18"/>
      <c r="D873" s="17"/>
    </row>
    <row r="874" spans="1:4" x14ac:dyDescent="0.35">
      <c r="A874" s="17"/>
      <c r="B874" s="17"/>
      <c r="C874" s="18"/>
      <c r="D874" s="17"/>
    </row>
    <row r="875" spans="1:4" x14ac:dyDescent="0.35">
      <c r="A875" s="17"/>
      <c r="B875" s="17"/>
      <c r="C875" s="18"/>
      <c r="D875" s="17"/>
    </row>
    <row r="876" spans="1:4" x14ac:dyDescent="0.35">
      <c r="A876" s="17"/>
      <c r="B876" s="17"/>
      <c r="C876" s="18"/>
      <c r="D876" s="17"/>
    </row>
    <row r="877" spans="1:4" x14ac:dyDescent="0.35">
      <c r="A877" s="17"/>
      <c r="B877" s="17"/>
      <c r="C877" s="18"/>
      <c r="D877" s="17"/>
    </row>
    <row r="878" spans="1:4" x14ac:dyDescent="0.35">
      <c r="A878" s="17"/>
      <c r="B878" s="17"/>
      <c r="C878" s="18"/>
      <c r="D878" s="17"/>
    </row>
    <row r="879" spans="1:4" x14ac:dyDescent="0.35">
      <c r="A879" s="17"/>
      <c r="B879" s="17"/>
      <c r="C879" s="18"/>
      <c r="D879" s="17"/>
    </row>
    <row r="880" spans="1:4" x14ac:dyDescent="0.35">
      <c r="A880" s="17"/>
      <c r="B880" s="17"/>
      <c r="C880" s="18"/>
      <c r="D880" s="17"/>
    </row>
    <row r="881" spans="1:4" x14ac:dyDescent="0.35">
      <c r="A881" s="17"/>
      <c r="B881" s="17"/>
      <c r="C881" s="18"/>
      <c r="D881" s="17"/>
    </row>
    <row r="882" spans="1:4" x14ac:dyDescent="0.35">
      <c r="A882" s="17"/>
      <c r="B882" s="17"/>
      <c r="C882" s="18"/>
      <c r="D882" s="17"/>
    </row>
    <row r="883" spans="1:4" x14ac:dyDescent="0.35">
      <c r="A883" s="17"/>
      <c r="B883" s="17"/>
      <c r="C883" s="18"/>
      <c r="D883" s="17"/>
    </row>
    <row r="884" spans="1:4" x14ac:dyDescent="0.35">
      <c r="A884" s="17"/>
      <c r="B884" s="17"/>
      <c r="C884" s="18"/>
      <c r="D884" s="17"/>
    </row>
    <row r="885" spans="1:4" x14ac:dyDescent="0.35">
      <c r="A885" s="17"/>
      <c r="B885" s="17"/>
      <c r="C885" s="18"/>
      <c r="D885" s="17"/>
    </row>
    <row r="886" spans="1:4" x14ac:dyDescent="0.35">
      <c r="A886" s="17"/>
      <c r="B886" s="17"/>
      <c r="C886" s="18"/>
      <c r="D886" s="17"/>
    </row>
    <row r="887" spans="1:4" x14ac:dyDescent="0.35">
      <c r="A887" s="17"/>
      <c r="B887" s="17"/>
      <c r="C887" s="18"/>
      <c r="D887" s="17"/>
    </row>
    <row r="888" spans="1:4" x14ac:dyDescent="0.35">
      <c r="A888" s="17"/>
      <c r="B888" s="17"/>
      <c r="C888" s="18"/>
      <c r="D888" s="17"/>
    </row>
    <row r="889" spans="1:4" x14ac:dyDescent="0.35">
      <c r="A889" s="17"/>
      <c r="B889" s="17"/>
      <c r="C889" s="18"/>
      <c r="D889" s="17"/>
    </row>
    <row r="890" spans="1:4" x14ac:dyDescent="0.35">
      <c r="A890" s="17"/>
      <c r="B890" s="17"/>
      <c r="C890" s="18"/>
      <c r="D890" s="17"/>
    </row>
    <row r="891" spans="1:4" x14ac:dyDescent="0.35">
      <c r="A891" s="17"/>
      <c r="B891" s="17"/>
      <c r="C891" s="18"/>
      <c r="D891" s="17"/>
    </row>
    <row r="892" spans="1:4" x14ac:dyDescent="0.35">
      <c r="A892" s="17"/>
      <c r="B892" s="17"/>
      <c r="C892" s="18"/>
      <c r="D892" s="17"/>
    </row>
    <row r="893" spans="1:4" x14ac:dyDescent="0.35">
      <c r="A893" s="17"/>
      <c r="B893" s="17"/>
      <c r="C893" s="18"/>
      <c r="D893" s="17"/>
    </row>
    <row r="894" spans="1:4" x14ac:dyDescent="0.35">
      <c r="A894" s="17"/>
      <c r="B894" s="17"/>
      <c r="C894" s="18"/>
      <c r="D894" s="17"/>
    </row>
    <row r="895" spans="1:4" x14ac:dyDescent="0.35">
      <c r="A895" s="17"/>
      <c r="B895" s="17"/>
      <c r="C895" s="18"/>
      <c r="D895" s="17"/>
    </row>
    <row r="896" spans="1:4" x14ac:dyDescent="0.35">
      <c r="A896" s="17"/>
      <c r="B896" s="17"/>
      <c r="C896" s="18"/>
      <c r="D896" s="17"/>
    </row>
    <row r="897" spans="1:4" x14ac:dyDescent="0.35">
      <c r="A897" s="17"/>
      <c r="B897" s="17"/>
      <c r="C897" s="18"/>
      <c r="D897" s="17"/>
    </row>
    <row r="898" spans="1:4" x14ac:dyDescent="0.35">
      <c r="A898" s="17"/>
      <c r="B898" s="17"/>
      <c r="C898" s="18"/>
      <c r="D898" s="17"/>
    </row>
    <row r="899" spans="1:4" x14ac:dyDescent="0.35">
      <c r="A899" s="17"/>
      <c r="B899" s="17"/>
      <c r="C899" s="18"/>
      <c r="D899" s="17"/>
    </row>
    <row r="900" spans="1:4" x14ac:dyDescent="0.35">
      <c r="A900" s="17"/>
      <c r="B900" s="17"/>
      <c r="C900" s="18"/>
      <c r="D900" s="17"/>
    </row>
    <row r="901" spans="1:4" x14ac:dyDescent="0.35">
      <c r="A901" s="17"/>
      <c r="B901" s="17"/>
      <c r="C901" s="18"/>
      <c r="D901" s="17"/>
    </row>
    <row r="902" spans="1:4" x14ac:dyDescent="0.35">
      <c r="A902" s="17"/>
      <c r="B902" s="17"/>
      <c r="C902" s="18"/>
      <c r="D902" s="17"/>
    </row>
    <row r="903" spans="1:4" x14ac:dyDescent="0.35">
      <c r="A903" s="17"/>
      <c r="B903" s="17"/>
      <c r="C903" s="18"/>
      <c r="D903" s="17"/>
    </row>
    <row r="904" spans="1:4" x14ac:dyDescent="0.35">
      <c r="A904" s="17"/>
      <c r="B904" s="17"/>
      <c r="C904" s="18"/>
      <c r="D904" s="17"/>
    </row>
    <row r="905" spans="1:4" x14ac:dyDescent="0.35">
      <c r="A905" s="17"/>
      <c r="B905" s="17"/>
      <c r="C905" s="18"/>
      <c r="D905" s="17"/>
    </row>
    <row r="906" spans="1:4" x14ac:dyDescent="0.35">
      <c r="A906" s="17"/>
      <c r="B906" s="17"/>
      <c r="C906" s="18"/>
      <c r="D906" s="17"/>
    </row>
    <row r="907" spans="1:4" x14ac:dyDescent="0.35">
      <c r="A907" s="17"/>
      <c r="B907" s="17"/>
      <c r="C907" s="18"/>
      <c r="D907" s="17"/>
    </row>
    <row r="908" spans="1:4" x14ac:dyDescent="0.35">
      <c r="A908" s="17"/>
      <c r="B908" s="17"/>
      <c r="C908" s="18"/>
      <c r="D908" s="17"/>
    </row>
    <row r="909" spans="1:4" x14ac:dyDescent="0.35">
      <c r="A909" s="17"/>
      <c r="B909" s="17"/>
      <c r="C909" s="18"/>
      <c r="D909" s="17"/>
    </row>
    <row r="910" spans="1:4" x14ac:dyDescent="0.35">
      <c r="A910" s="17"/>
      <c r="B910" s="17"/>
      <c r="C910" s="18"/>
      <c r="D910" s="17"/>
    </row>
    <row r="911" spans="1:4" x14ac:dyDescent="0.35">
      <c r="A911" s="17"/>
      <c r="B911" s="17"/>
      <c r="C911" s="18"/>
      <c r="D911" s="17"/>
    </row>
    <row r="912" spans="1:4" x14ac:dyDescent="0.35">
      <c r="A912" s="17"/>
      <c r="B912" s="17"/>
      <c r="C912" s="18"/>
      <c r="D912" s="17"/>
    </row>
    <row r="913" spans="1:4" x14ac:dyDescent="0.35">
      <c r="A913" s="17"/>
      <c r="B913" s="17"/>
      <c r="C913" s="18"/>
      <c r="D913" s="17"/>
    </row>
    <row r="914" spans="1:4" x14ac:dyDescent="0.35">
      <c r="A914" s="17"/>
      <c r="B914" s="17"/>
      <c r="C914" s="18"/>
      <c r="D914" s="17"/>
    </row>
    <row r="915" spans="1:4" x14ac:dyDescent="0.35">
      <c r="A915" s="17"/>
      <c r="B915" s="17"/>
      <c r="C915" s="18"/>
      <c r="D915" s="17"/>
    </row>
    <row r="916" spans="1:4" x14ac:dyDescent="0.35">
      <c r="A916" s="17"/>
      <c r="B916" s="17"/>
      <c r="C916" s="18"/>
      <c r="D916" s="17"/>
    </row>
    <row r="917" spans="1:4" x14ac:dyDescent="0.35">
      <c r="A917" s="17"/>
      <c r="B917" s="17"/>
      <c r="C917" s="18"/>
      <c r="D917" s="17"/>
    </row>
    <row r="918" spans="1:4" x14ac:dyDescent="0.35">
      <c r="A918" s="17"/>
      <c r="B918" s="17"/>
      <c r="C918" s="18"/>
      <c r="D918" s="17"/>
    </row>
    <row r="919" spans="1:4" x14ac:dyDescent="0.35">
      <c r="A919" s="17"/>
      <c r="B919" s="17"/>
      <c r="C919" s="18"/>
      <c r="D919" s="17"/>
    </row>
    <row r="920" spans="1:4" x14ac:dyDescent="0.35">
      <c r="A920" s="17"/>
      <c r="B920" s="17"/>
      <c r="C920" s="18"/>
      <c r="D920" s="17"/>
    </row>
    <row r="921" spans="1:4" x14ac:dyDescent="0.35">
      <c r="A921" s="17"/>
      <c r="B921" s="17"/>
      <c r="C921" s="18"/>
      <c r="D921" s="17"/>
    </row>
    <row r="922" spans="1:4" x14ac:dyDescent="0.35">
      <c r="A922" s="17"/>
      <c r="B922" s="17"/>
      <c r="C922" s="18"/>
      <c r="D922" s="17"/>
    </row>
    <row r="923" spans="1:4" x14ac:dyDescent="0.35">
      <c r="A923" s="17"/>
      <c r="B923" s="17"/>
      <c r="C923" s="18"/>
      <c r="D923" s="17"/>
    </row>
    <row r="924" spans="1:4" x14ac:dyDescent="0.35">
      <c r="A924" s="17"/>
      <c r="B924" s="17"/>
      <c r="C924" s="18"/>
      <c r="D924" s="17"/>
    </row>
    <row r="925" spans="1:4" x14ac:dyDescent="0.35">
      <c r="A925" s="17"/>
      <c r="B925" s="17"/>
      <c r="C925" s="18"/>
      <c r="D925" s="17"/>
    </row>
    <row r="926" spans="1:4" x14ac:dyDescent="0.35">
      <c r="A926" s="17"/>
      <c r="B926" s="17"/>
      <c r="C926" s="18"/>
      <c r="D926" s="17"/>
    </row>
    <row r="927" spans="1:4" x14ac:dyDescent="0.35">
      <c r="A927" s="17"/>
      <c r="B927" s="17"/>
      <c r="C927" s="18"/>
      <c r="D927" s="17"/>
    </row>
    <row r="928" spans="1:4" x14ac:dyDescent="0.35">
      <c r="A928" s="17"/>
      <c r="B928" s="17"/>
      <c r="D928" s="17"/>
    </row>
    <row r="929" spans="1:4" x14ac:dyDescent="0.35">
      <c r="A929" s="17"/>
      <c r="B929" s="17"/>
      <c r="C929" s="18"/>
      <c r="D929" s="17"/>
    </row>
    <row r="930" spans="1:4" x14ac:dyDescent="0.35">
      <c r="A930" s="17"/>
      <c r="B930" s="17"/>
      <c r="C930" s="18"/>
      <c r="D930" s="17"/>
    </row>
    <row r="931" spans="1:4" x14ac:dyDescent="0.35">
      <c r="A931" s="17"/>
      <c r="B931" s="17"/>
      <c r="C931" s="18"/>
      <c r="D931" s="17"/>
    </row>
    <row r="932" spans="1:4" x14ac:dyDescent="0.35">
      <c r="A932" s="17"/>
      <c r="B932" s="17"/>
      <c r="C932" s="18"/>
      <c r="D932" s="17"/>
    </row>
    <row r="933" spans="1:4" x14ac:dyDescent="0.35">
      <c r="A933" s="17"/>
      <c r="B933" s="17"/>
      <c r="C933" s="18"/>
      <c r="D933" s="17"/>
    </row>
    <row r="934" spans="1:4" x14ac:dyDescent="0.35">
      <c r="A934" s="17"/>
      <c r="B934" s="17"/>
      <c r="C934" s="18"/>
      <c r="D934" s="17"/>
    </row>
    <row r="935" spans="1:4" x14ac:dyDescent="0.35">
      <c r="A935" s="17"/>
      <c r="B935" s="17"/>
      <c r="C935" s="18"/>
      <c r="D935" s="17"/>
    </row>
    <row r="936" spans="1:4" x14ac:dyDescent="0.35">
      <c r="A936" s="17"/>
      <c r="B936" s="17"/>
      <c r="C936" s="18"/>
      <c r="D936" s="17"/>
    </row>
    <row r="937" spans="1:4" x14ac:dyDescent="0.35">
      <c r="A937" s="17"/>
      <c r="B937" s="17"/>
      <c r="C937" s="18"/>
      <c r="D937" s="17"/>
    </row>
    <row r="938" spans="1:4" x14ac:dyDescent="0.35">
      <c r="A938" s="17"/>
      <c r="B938" s="17"/>
      <c r="C938" s="18"/>
      <c r="D938" s="17"/>
    </row>
    <row r="939" spans="1:4" x14ac:dyDescent="0.35">
      <c r="A939" s="17"/>
      <c r="B939" s="17"/>
      <c r="C939" s="18"/>
      <c r="D939" s="17"/>
    </row>
    <row r="940" spans="1:4" x14ac:dyDescent="0.35">
      <c r="A940" s="17"/>
      <c r="B940" s="17"/>
      <c r="C940" s="18"/>
      <c r="D940" s="17"/>
    </row>
    <row r="941" spans="1:4" x14ac:dyDescent="0.35">
      <c r="A941" s="17"/>
      <c r="B941" s="17"/>
      <c r="C941" s="18"/>
      <c r="D941" s="17"/>
    </row>
    <row r="942" spans="1:4" x14ac:dyDescent="0.35">
      <c r="A942" s="17"/>
      <c r="B942" s="17"/>
      <c r="C942" s="18"/>
      <c r="D942" s="17"/>
    </row>
    <row r="943" spans="1:4" x14ac:dyDescent="0.35">
      <c r="A943" s="17"/>
      <c r="B943" s="17"/>
      <c r="C943" s="18"/>
      <c r="D943" s="17"/>
    </row>
    <row r="944" spans="1:4" x14ac:dyDescent="0.35">
      <c r="A944" s="17"/>
      <c r="B944" s="17"/>
      <c r="C944" s="18"/>
      <c r="D944" s="17"/>
    </row>
    <row r="945" spans="1:4" x14ac:dyDescent="0.35">
      <c r="A945" s="17"/>
      <c r="B945" s="17"/>
      <c r="C945" s="18"/>
      <c r="D945" s="17"/>
    </row>
    <row r="946" spans="1:4" x14ac:dyDescent="0.35">
      <c r="A946" s="17"/>
      <c r="B946" s="17"/>
      <c r="C946" s="18"/>
      <c r="D946" s="17"/>
    </row>
    <row r="947" spans="1:4" x14ac:dyDescent="0.35">
      <c r="A947" s="17"/>
      <c r="B947" s="17"/>
      <c r="C947" s="18"/>
      <c r="D947" s="17"/>
    </row>
    <row r="948" spans="1:4" x14ac:dyDescent="0.35">
      <c r="A948" s="17"/>
      <c r="B948" s="17"/>
      <c r="C948" s="18"/>
      <c r="D948" s="17"/>
    </row>
    <row r="949" spans="1:4" x14ac:dyDescent="0.35">
      <c r="A949" s="17"/>
      <c r="B949" s="17"/>
      <c r="C949" s="18"/>
      <c r="D949" s="17"/>
    </row>
    <row r="950" spans="1:4" x14ac:dyDescent="0.35">
      <c r="A950" s="17"/>
      <c r="B950" s="17"/>
      <c r="C950" s="18"/>
      <c r="D950" s="17"/>
    </row>
    <row r="951" spans="1:4" x14ac:dyDescent="0.35">
      <c r="A951" s="17"/>
      <c r="B951" s="17"/>
      <c r="C951" s="18"/>
      <c r="D951" s="17"/>
    </row>
    <row r="952" spans="1:4" x14ac:dyDescent="0.35">
      <c r="A952" s="17"/>
      <c r="B952" s="17"/>
      <c r="C952" s="18"/>
      <c r="D952" s="17"/>
    </row>
    <row r="953" spans="1:4" x14ac:dyDescent="0.35">
      <c r="A953" s="17"/>
      <c r="B953" s="17"/>
      <c r="C953" s="18"/>
      <c r="D953" s="17"/>
    </row>
    <row r="954" spans="1:4" x14ac:dyDescent="0.35">
      <c r="A954" s="17"/>
      <c r="B954" s="17"/>
      <c r="C954" s="18"/>
      <c r="D954" s="17"/>
    </row>
    <row r="955" spans="1:4" x14ac:dyDescent="0.35">
      <c r="A955" s="17"/>
      <c r="B955" s="17"/>
      <c r="C955" s="18"/>
      <c r="D955" s="17"/>
    </row>
    <row r="956" spans="1:4" x14ac:dyDescent="0.35">
      <c r="A956" s="17"/>
      <c r="B956" s="17"/>
      <c r="C956" s="18"/>
      <c r="D956" s="17"/>
    </row>
    <row r="957" spans="1:4" x14ac:dyDescent="0.35">
      <c r="A957" s="17"/>
      <c r="B957" s="17"/>
      <c r="C957" s="18"/>
      <c r="D957" s="17"/>
    </row>
    <row r="958" spans="1:4" x14ac:dyDescent="0.35">
      <c r="A958" s="17"/>
      <c r="B958" s="17"/>
      <c r="C958" s="18"/>
      <c r="D958" s="17"/>
    </row>
    <row r="959" spans="1:4" x14ac:dyDescent="0.35">
      <c r="A959" s="17"/>
      <c r="B959" s="17"/>
      <c r="C959" s="18"/>
      <c r="D959" s="17"/>
    </row>
    <row r="960" spans="1:4" x14ac:dyDescent="0.35">
      <c r="A960" s="17"/>
      <c r="B960" s="17"/>
      <c r="C960" s="18"/>
      <c r="D960" s="17"/>
    </row>
    <row r="961" spans="1:4" x14ac:dyDescent="0.35">
      <c r="A961" s="17"/>
      <c r="B961" s="17"/>
      <c r="C961" s="18"/>
      <c r="D961" s="17"/>
    </row>
    <row r="962" spans="1:4" x14ac:dyDescent="0.35">
      <c r="A962" s="17"/>
      <c r="B962" s="17"/>
      <c r="C962" s="18"/>
      <c r="D962" s="17"/>
    </row>
    <row r="963" spans="1:4" x14ac:dyDescent="0.35">
      <c r="A963" s="17"/>
      <c r="B963" s="17"/>
      <c r="C963" s="18"/>
      <c r="D963" s="17"/>
    </row>
    <row r="964" spans="1:4" x14ac:dyDescent="0.35">
      <c r="A964" s="17"/>
      <c r="B964" s="17"/>
      <c r="C964" s="18"/>
      <c r="D964" s="17"/>
    </row>
    <row r="965" spans="1:4" x14ac:dyDescent="0.35">
      <c r="A965" s="17"/>
      <c r="B965" s="17"/>
      <c r="C965" s="18"/>
      <c r="D965" s="17"/>
    </row>
    <row r="966" spans="1:4" x14ac:dyDescent="0.35">
      <c r="A966" s="17"/>
      <c r="B966" s="17"/>
      <c r="C966" s="18"/>
      <c r="D966" s="17"/>
    </row>
    <row r="967" spans="1:4" x14ac:dyDescent="0.35">
      <c r="A967" s="17"/>
      <c r="B967" s="17"/>
      <c r="C967" s="18"/>
      <c r="D967" s="17"/>
    </row>
    <row r="968" spans="1:4" x14ac:dyDescent="0.35">
      <c r="A968" s="17"/>
      <c r="B968" s="17"/>
      <c r="C968" s="18"/>
      <c r="D968" s="17"/>
    </row>
    <row r="969" spans="1:4" x14ac:dyDescent="0.35">
      <c r="A969" s="17"/>
      <c r="B969" s="17"/>
      <c r="C969" s="18"/>
      <c r="D969" s="17"/>
    </row>
    <row r="970" spans="1:4" x14ac:dyDescent="0.35">
      <c r="A970" s="17"/>
      <c r="B970" s="17"/>
      <c r="C970" s="18"/>
      <c r="D970" s="17"/>
    </row>
    <row r="971" spans="1:4" x14ac:dyDescent="0.35">
      <c r="A971" s="17"/>
      <c r="B971" s="17"/>
      <c r="C971" s="18"/>
      <c r="D971" s="17"/>
    </row>
    <row r="972" spans="1:4" x14ac:dyDescent="0.35">
      <c r="A972" s="17"/>
      <c r="B972" s="17"/>
      <c r="C972" s="18"/>
      <c r="D972" s="17"/>
    </row>
    <row r="973" spans="1:4" x14ac:dyDescent="0.35">
      <c r="A973" s="17"/>
      <c r="B973" s="17"/>
      <c r="C973" s="18"/>
      <c r="D973" s="17"/>
    </row>
    <row r="974" spans="1:4" x14ac:dyDescent="0.35">
      <c r="A974" s="17"/>
      <c r="B974" s="17"/>
      <c r="C974" s="18"/>
      <c r="D974" s="17"/>
    </row>
    <row r="975" spans="1:4" x14ac:dyDescent="0.35">
      <c r="A975" s="17"/>
      <c r="B975" s="17"/>
      <c r="C975" s="18"/>
      <c r="D975" s="17"/>
    </row>
    <row r="976" spans="1:4" x14ac:dyDescent="0.35">
      <c r="A976" s="17"/>
      <c r="B976" s="17"/>
      <c r="C976" s="18"/>
      <c r="D976" s="17"/>
    </row>
    <row r="977" spans="1:4" x14ac:dyDescent="0.35">
      <c r="A977" s="17"/>
      <c r="B977" s="17"/>
      <c r="C977" s="18"/>
      <c r="D977" s="17"/>
    </row>
    <row r="978" spans="1:4" x14ac:dyDescent="0.35">
      <c r="A978" s="17"/>
      <c r="B978" s="17"/>
      <c r="C978" s="18"/>
      <c r="D978" s="17"/>
    </row>
    <row r="979" spans="1:4" x14ac:dyDescent="0.35">
      <c r="A979" s="17"/>
      <c r="B979" s="17"/>
      <c r="C979" s="18"/>
      <c r="D979" s="17"/>
    </row>
    <row r="980" spans="1:4" x14ac:dyDescent="0.35">
      <c r="A980" s="17"/>
      <c r="B980" s="17"/>
      <c r="C980" s="18"/>
      <c r="D980" s="17"/>
    </row>
    <row r="981" spans="1:4" x14ac:dyDescent="0.35">
      <c r="A981" s="17"/>
      <c r="B981" s="17"/>
      <c r="C981" s="18"/>
      <c r="D981" s="17"/>
    </row>
    <row r="982" spans="1:4" x14ac:dyDescent="0.35">
      <c r="A982" s="17"/>
      <c r="B982" s="17"/>
      <c r="C982" s="18"/>
      <c r="D982" s="17"/>
    </row>
    <row r="983" spans="1:4" x14ac:dyDescent="0.35">
      <c r="A983" s="17"/>
      <c r="B983" s="17"/>
      <c r="C983" s="18"/>
      <c r="D983" s="17"/>
    </row>
    <row r="984" spans="1:4" x14ac:dyDescent="0.35">
      <c r="A984" s="17"/>
      <c r="B984" s="17"/>
      <c r="C984" s="18"/>
      <c r="D984" s="17"/>
    </row>
    <row r="985" spans="1:4" x14ac:dyDescent="0.35">
      <c r="A985" s="17"/>
      <c r="B985" s="17"/>
      <c r="C985" s="18"/>
      <c r="D985" s="17"/>
    </row>
    <row r="986" spans="1:4" x14ac:dyDescent="0.35">
      <c r="A986" s="17"/>
      <c r="B986" s="17"/>
      <c r="C986" s="18"/>
      <c r="D986" s="17"/>
    </row>
    <row r="987" spans="1:4" x14ac:dyDescent="0.35">
      <c r="A987" s="17"/>
      <c r="B987" s="17"/>
      <c r="C987" s="18"/>
      <c r="D987" s="17"/>
    </row>
    <row r="988" spans="1:4" x14ac:dyDescent="0.35">
      <c r="A988" s="17"/>
      <c r="B988" s="17"/>
      <c r="C988" s="18"/>
      <c r="D988" s="17"/>
    </row>
    <row r="989" spans="1:4" x14ac:dyDescent="0.35">
      <c r="A989" s="17"/>
      <c r="B989" s="17"/>
      <c r="C989" s="18"/>
      <c r="D989" s="17"/>
    </row>
    <row r="990" spans="1:4" x14ac:dyDescent="0.35">
      <c r="A990" s="17"/>
      <c r="B990" s="17"/>
      <c r="C990" s="18"/>
      <c r="D990" s="17"/>
    </row>
    <row r="991" spans="1:4" x14ac:dyDescent="0.35">
      <c r="A991" s="17"/>
      <c r="B991" s="17"/>
      <c r="C991" s="18"/>
      <c r="D991" s="17"/>
    </row>
    <row r="992" spans="1:4" x14ac:dyDescent="0.35">
      <c r="A992" s="17"/>
      <c r="B992" s="17"/>
      <c r="C992" s="18"/>
      <c r="D992" s="17"/>
    </row>
    <row r="993" spans="1:4" x14ac:dyDescent="0.35">
      <c r="A993" s="17"/>
      <c r="B993" s="17"/>
      <c r="C993" s="18"/>
      <c r="D993" s="17"/>
    </row>
    <row r="994" spans="1:4" x14ac:dyDescent="0.35">
      <c r="A994" s="17"/>
      <c r="B994" s="17"/>
      <c r="D994" s="17"/>
    </row>
    <row r="995" spans="1:4" x14ac:dyDescent="0.35">
      <c r="A995" s="17"/>
      <c r="B995" s="17"/>
      <c r="C995" s="18"/>
      <c r="D995" s="17"/>
    </row>
    <row r="996" spans="1:4" x14ac:dyDescent="0.35">
      <c r="A996" s="17"/>
      <c r="B996" s="17"/>
      <c r="C996" s="18"/>
      <c r="D996" s="17"/>
    </row>
    <row r="997" spans="1:4" x14ac:dyDescent="0.35">
      <c r="A997" s="17"/>
      <c r="B997" s="17"/>
      <c r="C997" s="18"/>
      <c r="D997" s="17"/>
    </row>
    <row r="998" spans="1:4" x14ac:dyDescent="0.35">
      <c r="A998" s="17"/>
      <c r="B998" s="17"/>
      <c r="C998" s="18"/>
      <c r="D998" s="17"/>
    </row>
    <row r="999" spans="1:4" x14ac:dyDescent="0.35">
      <c r="A999" s="17"/>
      <c r="B999" s="17"/>
      <c r="C999" s="18"/>
      <c r="D999" s="17"/>
    </row>
    <row r="1000" spans="1:4" x14ac:dyDescent="0.35">
      <c r="A1000" s="17"/>
      <c r="B1000" s="17"/>
      <c r="C1000" s="18"/>
      <c r="D1000" s="17"/>
    </row>
    <row r="1001" spans="1:4" x14ac:dyDescent="0.35">
      <c r="A1001" s="17"/>
      <c r="B1001" s="17"/>
      <c r="C1001" s="18"/>
      <c r="D1001" s="17"/>
    </row>
    <row r="1002" spans="1:4" x14ac:dyDescent="0.35">
      <c r="A1002" s="17"/>
      <c r="B1002" s="17"/>
      <c r="C1002" s="18"/>
      <c r="D1002" s="17"/>
    </row>
    <row r="1003" spans="1:4" x14ac:dyDescent="0.35">
      <c r="A1003" s="17"/>
      <c r="B1003" s="17"/>
      <c r="C1003" s="18"/>
      <c r="D1003" s="17"/>
    </row>
    <row r="1004" spans="1:4" x14ac:dyDescent="0.35">
      <c r="A1004" s="17"/>
      <c r="B1004" s="17"/>
      <c r="C1004" s="18"/>
      <c r="D1004" s="17"/>
    </row>
    <row r="1005" spans="1:4" x14ac:dyDescent="0.35">
      <c r="A1005" s="17"/>
      <c r="B1005" s="17"/>
      <c r="C1005" s="18"/>
      <c r="D1005" s="17"/>
    </row>
    <row r="1006" spans="1:4" x14ac:dyDescent="0.35">
      <c r="A1006" s="17"/>
      <c r="B1006" s="17"/>
      <c r="C1006" s="18"/>
      <c r="D1006" s="17"/>
    </row>
    <row r="1007" spans="1:4" x14ac:dyDescent="0.35">
      <c r="A1007" s="17"/>
      <c r="B1007" s="17"/>
      <c r="C1007" s="18"/>
      <c r="D1007" s="17"/>
    </row>
    <row r="1008" spans="1:4" x14ac:dyDescent="0.35">
      <c r="A1008" s="17"/>
      <c r="B1008" s="17"/>
      <c r="C1008" s="18"/>
      <c r="D1008" s="17"/>
    </row>
    <row r="1009" spans="1:4" x14ac:dyDescent="0.35">
      <c r="A1009" s="17"/>
      <c r="B1009" s="17"/>
      <c r="C1009" s="18"/>
      <c r="D1009" s="17"/>
    </row>
    <row r="1010" spans="1:4" x14ac:dyDescent="0.35">
      <c r="A1010" s="17"/>
      <c r="B1010" s="17"/>
      <c r="C1010" s="18"/>
      <c r="D1010" s="17"/>
    </row>
    <row r="1011" spans="1:4" x14ac:dyDescent="0.35">
      <c r="A1011" s="17"/>
      <c r="B1011" s="17"/>
      <c r="C1011" s="18"/>
      <c r="D1011" s="17"/>
    </row>
    <row r="1012" spans="1:4" x14ac:dyDescent="0.35">
      <c r="A1012" s="17"/>
      <c r="B1012" s="17"/>
      <c r="C1012" s="18"/>
      <c r="D1012" s="17"/>
    </row>
    <row r="1013" spans="1:4" x14ac:dyDescent="0.35">
      <c r="A1013" s="17"/>
      <c r="B1013" s="17"/>
      <c r="C1013" s="18"/>
      <c r="D1013" s="17"/>
    </row>
    <row r="1014" spans="1:4" x14ac:dyDescent="0.35">
      <c r="A1014" s="17"/>
      <c r="B1014" s="17"/>
      <c r="C1014" s="18"/>
      <c r="D1014" s="17"/>
    </row>
    <row r="1015" spans="1:4" x14ac:dyDescent="0.35">
      <c r="A1015" s="17"/>
      <c r="B1015" s="17"/>
      <c r="C1015" s="18"/>
      <c r="D1015" s="17"/>
    </row>
    <row r="1016" spans="1:4" x14ac:dyDescent="0.35">
      <c r="A1016" s="17"/>
      <c r="B1016" s="17"/>
      <c r="C1016" s="18"/>
      <c r="D1016" s="17"/>
    </row>
    <row r="1017" spans="1:4" x14ac:dyDescent="0.35">
      <c r="A1017" s="17"/>
      <c r="B1017" s="17"/>
      <c r="C1017" s="18"/>
      <c r="D1017" s="17"/>
    </row>
    <row r="1018" spans="1:4" x14ac:dyDescent="0.35">
      <c r="A1018" s="17"/>
      <c r="B1018" s="17"/>
      <c r="C1018" s="18"/>
      <c r="D1018" s="17"/>
    </row>
    <row r="1019" spans="1:4" x14ac:dyDescent="0.35">
      <c r="A1019" s="17"/>
      <c r="B1019" s="17"/>
      <c r="C1019" s="18"/>
      <c r="D1019" s="17"/>
    </row>
    <row r="1020" spans="1:4" x14ac:dyDescent="0.35">
      <c r="A1020" s="17"/>
      <c r="B1020" s="17"/>
      <c r="C1020" s="18"/>
      <c r="D1020" s="17"/>
    </row>
    <row r="1021" spans="1:4" x14ac:dyDescent="0.35">
      <c r="A1021" s="17"/>
      <c r="B1021" s="17"/>
      <c r="C1021" s="18"/>
      <c r="D1021" s="17"/>
    </row>
    <row r="1022" spans="1:4" x14ac:dyDescent="0.35">
      <c r="A1022" s="17"/>
      <c r="B1022" s="17"/>
      <c r="C1022" s="18"/>
      <c r="D1022" s="17"/>
    </row>
    <row r="1023" spans="1:4" x14ac:dyDescent="0.35">
      <c r="A1023" s="17"/>
      <c r="B1023" s="17"/>
      <c r="C1023" s="18"/>
      <c r="D1023" s="17"/>
    </row>
    <row r="1024" spans="1:4" x14ac:dyDescent="0.35">
      <c r="A1024" s="17"/>
      <c r="B1024" s="17"/>
      <c r="C1024" s="18"/>
      <c r="D1024" s="17"/>
    </row>
    <row r="1025" spans="1:4" x14ac:dyDescent="0.35">
      <c r="A1025" s="17"/>
      <c r="B1025" s="17"/>
      <c r="C1025" s="18"/>
      <c r="D1025" s="17"/>
    </row>
    <row r="1026" spans="1:4" x14ac:dyDescent="0.35">
      <c r="A1026" s="17"/>
      <c r="B1026" s="17"/>
      <c r="C1026" s="18"/>
      <c r="D1026" s="17"/>
    </row>
    <row r="1027" spans="1:4" x14ac:dyDescent="0.35">
      <c r="A1027" s="17"/>
      <c r="B1027" s="17"/>
      <c r="C1027" s="18"/>
      <c r="D1027" s="17"/>
    </row>
    <row r="1028" spans="1:4" x14ac:dyDescent="0.35">
      <c r="A1028" s="17"/>
      <c r="B1028" s="17"/>
      <c r="C1028" s="18"/>
      <c r="D1028" s="17"/>
    </row>
    <row r="1029" spans="1:4" x14ac:dyDescent="0.35">
      <c r="A1029" s="17"/>
      <c r="B1029" s="17"/>
      <c r="C1029" s="18"/>
      <c r="D1029" s="17"/>
    </row>
    <row r="1030" spans="1:4" x14ac:dyDescent="0.35">
      <c r="A1030" s="17"/>
      <c r="B1030" s="17"/>
      <c r="C1030" s="18"/>
      <c r="D1030" s="17"/>
    </row>
    <row r="1031" spans="1:4" x14ac:dyDescent="0.35">
      <c r="A1031" s="17"/>
      <c r="B1031" s="17"/>
      <c r="C1031" s="18"/>
      <c r="D1031" s="17"/>
    </row>
    <row r="1032" spans="1:4" x14ac:dyDescent="0.35">
      <c r="A1032" s="17"/>
      <c r="B1032" s="17"/>
      <c r="C1032" s="18"/>
      <c r="D1032" s="17"/>
    </row>
    <row r="1033" spans="1:4" x14ac:dyDescent="0.35">
      <c r="A1033" s="17"/>
      <c r="B1033" s="17"/>
      <c r="C1033" s="18"/>
      <c r="D1033" s="17"/>
    </row>
    <row r="1034" spans="1:4" x14ac:dyDescent="0.35">
      <c r="A1034" s="17"/>
      <c r="B1034" s="17"/>
      <c r="C1034" s="18"/>
      <c r="D1034" s="17"/>
    </row>
    <row r="1035" spans="1:4" x14ac:dyDescent="0.35">
      <c r="A1035" s="17"/>
      <c r="B1035" s="17"/>
      <c r="C1035" s="18"/>
      <c r="D1035" s="17"/>
    </row>
    <row r="1036" spans="1:4" x14ac:dyDescent="0.35">
      <c r="A1036" s="17"/>
      <c r="B1036" s="17"/>
      <c r="D1036" s="17"/>
    </row>
    <row r="1037" spans="1:4" x14ac:dyDescent="0.35">
      <c r="A1037" s="17"/>
      <c r="B1037" s="17"/>
      <c r="C1037" s="18"/>
      <c r="D1037" s="17"/>
    </row>
    <row r="1038" spans="1:4" x14ac:dyDescent="0.35">
      <c r="A1038" s="17"/>
      <c r="B1038" s="17"/>
      <c r="C1038" s="18"/>
      <c r="D1038" s="17"/>
    </row>
    <row r="1039" spans="1:4" x14ac:dyDescent="0.35">
      <c r="A1039" s="17"/>
      <c r="B1039" s="17"/>
      <c r="C1039" s="18"/>
      <c r="D1039" s="17"/>
    </row>
    <row r="1040" spans="1:4" x14ac:dyDescent="0.35">
      <c r="A1040" s="17"/>
      <c r="B1040" s="17"/>
      <c r="D1040" s="17"/>
    </row>
    <row r="1041" spans="1:4" x14ac:dyDescent="0.35">
      <c r="A1041" s="17"/>
      <c r="B1041" s="17"/>
      <c r="C1041" s="18"/>
      <c r="D1041" s="17"/>
    </row>
    <row r="1042" spans="1:4" x14ac:dyDescent="0.35">
      <c r="A1042" s="17"/>
      <c r="B1042" s="17"/>
      <c r="C1042" s="18"/>
      <c r="D1042" s="17"/>
    </row>
    <row r="1043" spans="1:4" x14ac:dyDescent="0.35">
      <c r="A1043" s="17"/>
      <c r="B1043" s="17"/>
      <c r="C1043" s="18"/>
      <c r="D1043" s="17"/>
    </row>
    <row r="1044" spans="1:4" x14ac:dyDescent="0.35">
      <c r="A1044" s="17"/>
      <c r="B1044" s="17"/>
      <c r="D1044" s="17"/>
    </row>
    <row r="1045" spans="1:4" x14ac:dyDescent="0.35">
      <c r="A1045" s="17"/>
      <c r="B1045" s="17"/>
      <c r="C1045" s="18"/>
      <c r="D1045" s="17"/>
    </row>
    <row r="1046" spans="1:4" x14ac:dyDescent="0.35">
      <c r="A1046" s="17"/>
      <c r="B1046" s="17"/>
      <c r="C1046" s="18"/>
      <c r="D1046" s="17"/>
    </row>
    <row r="1047" spans="1:4" x14ac:dyDescent="0.35">
      <c r="A1047" s="17"/>
      <c r="B1047" s="17"/>
      <c r="C1047" s="18"/>
      <c r="D1047" s="17"/>
    </row>
    <row r="1048" spans="1:4" x14ac:dyDescent="0.35">
      <c r="A1048" s="17"/>
      <c r="B1048" s="17"/>
      <c r="D1048" s="17"/>
    </row>
    <row r="1049" spans="1:4" x14ac:dyDescent="0.35">
      <c r="A1049" s="17"/>
      <c r="B1049" s="17"/>
      <c r="C1049" s="18"/>
      <c r="D1049" s="17"/>
    </row>
    <row r="1050" spans="1:4" x14ac:dyDescent="0.35">
      <c r="A1050" s="17"/>
      <c r="B1050" s="17"/>
      <c r="C1050" s="18"/>
      <c r="D1050" s="17"/>
    </row>
    <row r="1051" spans="1:4" x14ac:dyDescent="0.35">
      <c r="A1051" s="17"/>
      <c r="B1051" s="17"/>
      <c r="C1051" s="18"/>
      <c r="D1051" s="17"/>
    </row>
    <row r="1052" spans="1:4" x14ac:dyDescent="0.35">
      <c r="A1052" s="17"/>
      <c r="B1052" s="17"/>
      <c r="C1052" s="18"/>
      <c r="D1052" s="17"/>
    </row>
    <row r="1053" spans="1:4" x14ac:dyDescent="0.35">
      <c r="A1053" s="17"/>
      <c r="B1053" s="17"/>
      <c r="C1053" s="18"/>
      <c r="D1053" s="17"/>
    </row>
    <row r="1054" spans="1:4" x14ac:dyDescent="0.35">
      <c r="A1054" s="17"/>
      <c r="B1054" s="17"/>
      <c r="C1054" s="18"/>
      <c r="D1054" s="17"/>
    </row>
    <row r="1055" spans="1:4" x14ac:dyDescent="0.35">
      <c r="A1055" s="17"/>
      <c r="B1055" s="17"/>
      <c r="C1055" s="18"/>
      <c r="D1055" s="17"/>
    </row>
    <row r="1056" spans="1:4" x14ac:dyDescent="0.35">
      <c r="A1056" s="17"/>
      <c r="B1056" s="17"/>
      <c r="C1056" s="18"/>
      <c r="D1056" s="17"/>
    </row>
    <row r="1057" spans="1:4" x14ac:dyDescent="0.35">
      <c r="A1057" s="17"/>
      <c r="B1057" s="17"/>
      <c r="C1057" s="18"/>
      <c r="D1057" s="17"/>
    </row>
    <row r="1058" spans="1:4" x14ac:dyDescent="0.35">
      <c r="A1058" s="17"/>
      <c r="B1058" s="17"/>
      <c r="C1058" s="18"/>
      <c r="D1058" s="17"/>
    </row>
    <row r="1059" spans="1:4" x14ac:dyDescent="0.35">
      <c r="A1059" s="17"/>
      <c r="B1059" s="17"/>
      <c r="C1059" s="18"/>
      <c r="D1059" s="17"/>
    </row>
    <row r="1060" spans="1:4" x14ac:dyDescent="0.35">
      <c r="A1060" s="17"/>
      <c r="B1060" s="17"/>
      <c r="C1060" s="18"/>
      <c r="D1060" s="17"/>
    </row>
    <row r="1061" spans="1:4" x14ac:dyDescent="0.35">
      <c r="A1061" s="17"/>
      <c r="B1061" s="17"/>
      <c r="C1061" s="18"/>
      <c r="D1061" s="17"/>
    </row>
    <row r="1062" spans="1:4" x14ac:dyDescent="0.35">
      <c r="A1062" s="17"/>
      <c r="B1062" s="17"/>
      <c r="C1062" s="18"/>
      <c r="D1062" s="17"/>
    </row>
    <row r="1063" spans="1:4" x14ac:dyDescent="0.35">
      <c r="A1063" s="17"/>
      <c r="B1063" s="17"/>
      <c r="C1063" s="18"/>
      <c r="D1063" s="17"/>
    </row>
    <row r="1064" spans="1:4" x14ac:dyDescent="0.35">
      <c r="A1064" s="17"/>
      <c r="B1064" s="17"/>
      <c r="C1064" s="18"/>
      <c r="D1064" s="17"/>
    </row>
    <row r="1065" spans="1:4" x14ac:dyDescent="0.35">
      <c r="A1065" s="17"/>
      <c r="B1065" s="17"/>
      <c r="C1065" s="18"/>
      <c r="D1065" s="17"/>
    </row>
    <row r="1066" spans="1:4" x14ac:dyDescent="0.35">
      <c r="A1066" s="17"/>
      <c r="B1066" s="17"/>
      <c r="C1066" s="18"/>
      <c r="D1066" s="17"/>
    </row>
    <row r="1067" spans="1:4" x14ac:dyDescent="0.35">
      <c r="A1067" s="17"/>
      <c r="B1067" s="17"/>
      <c r="C1067" s="18"/>
      <c r="D1067" s="17"/>
    </row>
    <row r="1068" spans="1:4" x14ac:dyDescent="0.35">
      <c r="A1068" s="17"/>
      <c r="B1068" s="17"/>
      <c r="C1068" s="18"/>
      <c r="D1068" s="17"/>
    </row>
    <row r="1069" spans="1:4" x14ac:dyDescent="0.35">
      <c r="A1069" s="17"/>
      <c r="B1069" s="17"/>
      <c r="C1069" s="18"/>
      <c r="D1069" s="17"/>
    </row>
    <row r="1070" spans="1:4" x14ac:dyDescent="0.35">
      <c r="A1070" s="17"/>
      <c r="B1070" s="17"/>
      <c r="C1070" s="18"/>
      <c r="D1070" s="17"/>
    </row>
    <row r="1071" spans="1:4" x14ac:dyDescent="0.35">
      <c r="A1071" s="17"/>
      <c r="B1071" s="17"/>
      <c r="C1071" s="18"/>
      <c r="D1071" s="17"/>
    </row>
    <row r="1072" spans="1:4" x14ac:dyDescent="0.35">
      <c r="A1072" s="17"/>
      <c r="B1072" s="17"/>
      <c r="C1072" s="18"/>
      <c r="D1072" s="17"/>
    </row>
    <row r="1073" spans="1:4" x14ac:dyDescent="0.35">
      <c r="A1073" s="17"/>
      <c r="B1073" s="17"/>
      <c r="C1073" s="18"/>
      <c r="D1073" s="17"/>
    </row>
    <row r="1074" spans="1:4" x14ac:dyDescent="0.35">
      <c r="A1074" s="17"/>
      <c r="B1074" s="17"/>
      <c r="C1074" s="18"/>
      <c r="D1074" s="17"/>
    </row>
    <row r="1075" spans="1:4" x14ac:dyDescent="0.35">
      <c r="A1075" s="17"/>
      <c r="B1075" s="17"/>
      <c r="C1075" s="18"/>
      <c r="D1075" s="17"/>
    </row>
    <row r="1076" spans="1:4" x14ac:dyDescent="0.35">
      <c r="A1076" s="17"/>
      <c r="B1076" s="17"/>
      <c r="C1076" s="18"/>
      <c r="D1076" s="17"/>
    </row>
    <row r="1077" spans="1:4" x14ac:dyDescent="0.35">
      <c r="A1077" s="17"/>
      <c r="B1077" s="17"/>
      <c r="C1077" s="18"/>
      <c r="D1077" s="17"/>
    </row>
    <row r="1078" spans="1:4" x14ac:dyDescent="0.35">
      <c r="A1078" s="17"/>
      <c r="B1078" s="17"/>
      <c r="C1078" s="18"/>
      <c r="D1078" s="17"/>
    </row>
    <row r="1079" spans="1:4" x14ac:dyDescent="0.35">
      <c r="A1079" s="17"/>
      <c r="B1079" s="17"/>
      <c r="C1079" s="18"/>
      <c r="D1079" s="17"/>
    </row>
    <row r="1080" spans="1:4" x14ac:dyDescent="0.35">
      <c r="A1080" s="17"/>
      <c r="B1080" s="17"/>
      <c r="C1080" s="18"/>
      <c r="D1080" s="17"/>
    </row>
    <row r="1081" spans="1:4" x14ac:dyDescent="0.35">
      <c r="A1081" s="17"/>
      <c r="B1081" s="17"/>
      <c r="C1081" s="18"/>
      <c r="D1081" s="17"/>
    </row>
    <row r="1082" spans="1:4" x14ac:dyDescent="0.35">
      <c r="A1082" s="17"/>
      <c r="B1082" s="17"/>
      <c r="C1082" s="18"/>
      <c r="D1082" s="17"/>
    </row>
    <row r="1083" spans="1:4" x14ac:dyDescent="0.35">
      <c r="A1083" s="17"/>
      <c r="B1083" s="17"/>
      <c r="C1083" s="18"/>
      <c r="D1083" s="17"/>
    </row>
    <row r="1084" spans="1:4" x14ac:dyDescent="0.35">
      <c r="A1084" s="17"/>
      <c r="B1084" s="17"/>
      <c r="C1084" s="18"/>
      <c r="D1084" s="17"/>
    </row>
    <row r="1085" spans="1:4" x14ac:dyDescent="0.35">
      <c r="A1085" s="17"/>
      <c r="B1085" s="17"/>
      <c r="C1085" s="18"/>
      <c r="D1085" s="17"/>
    </row>
    <row r="1086" spans="1:4" x14ac:dyDescent="0.35">
      <c r="A1086" s="17"/>
      <c r="B1086" s="17"/>
      <c r="C1086" s="18"/>
      <c r="D1086" s="17"/>
    </row>
    <row r="1087" spans="1:4" x14ac:dyDescent="0.35">
      <c r="A1087" s="17"/>
      <c r="B1087" s="17"/>
      <c r="C1087" s="18"/>
      <c r="D1087" s="17"/>
    </row>
    <row r="1088" spans="1:4" x14ac:dyDescent="0.35">
      <c r="A1088" s="17"/>
      <c r="B1088" s="17"/>
      <c r="C1088" s="18"/>
      <c r="D1088" s="17"/>
    </row>
    <row r="1089" spans="1:4" x14ac:dyDescent="0.35">
      <c r="A1089" s="17"/>
      <c r="B1089" s="17"/>
      <c r="C1089" s="18"/>
      <c r="D1089" s="17"/>
    </row>
    <row r="1090" spans="1:4" x14ac:dyDescent="0.35">
      <c r="A1090" s="17"/>
      <c r="B1090" s="17"/>
      <c r="C1090" s="18"/>
      <c r="D1090" s="17"/>
    </row>
    <row r="1091" spans="1:4" x14ac:dyDescent="0.35">
      <c r="A1091" s="17"/>
      <c r="B1091" s="17"/>
      <c r="C1091" s="18"/>
      <c r="D1091" s="17"/>
    </row>
    <row r="1092" spans="1:4" x14ac:dyDescent="0.35">
      <c r="A1092" s="17"/>
      <c r="B1092" s="17"/>
      <c r="C1092" s="18"/>
      <c r="D1092" s="17"/>
    </row>
    <row r="1093" spans="1:4" x14ac:dyDescent="0.35">
      <c r="A1093" s="17"/>
      <c r="B1093" s="17"/>
      <c r="D1093" s="17"/>
    </row>
    <row r="1094" spans="1:4" x14ac:dyDescent="0.35">
      <c r="A1094" s="17"/>
      <c r="B1094" s="17"/>
      <c r="C1094" s="18"/>
      <c r="D1094" s="17"/>
    </row>
    <row r="1095" spans="1:4" x14ac:dyDescent="0.35">
      <c r="A1095" s="17"/>
      <c r="B1095" s="17"/>
      <c r="C1095" s="18"/>
      <c r="D1095" s="17"/>
    </row>
    <row r="1096" spans="1:4" x14ac:dyDescent="0.35">
      <c r="A1096" s="17"/>
      <c r="B1096" s="17"/>
      <c r="C1096" s="18"/>
      <c r="D1096" s="17"/>
    </row>
    <row r="1097" spans="1:4" x14ac:dyDescent="0.35">
      <c r="A1097" s="17"/>
      <c r="B1097" s="17"/>
      <c r="D1097" s="17"/>
    </row>
    <row r="1098" spans="1:4" x14ac:dyDescent="0.35">
      <c r="A1098" s="17"/>
      <c r="B1098" s="17"/>
      <c r="C1098" s="18"/>
      <c r="D1098" s="17"/>
    </row>
    <row r="1099" spans="1:4" x14ac:dyDescent="0.35">
      <c r="A1099" s="17"/>
      <c r="B1099" s="17"/>
      <c r="C1099" s="18"/>
      <c r="D1099" s="17"/>
    </row>
    <row r="1100" spans="1:4" x14ac:dyDescent="0.35">
      <c r="A1100" s="17"/>
      <c r="B1100" s="17"/>
      <c r="C1100" s="18"/>
      <c r="D1100" s="17"/>
    </row>
    <row r="1101" spans="1:4" x14ac:dyDescent="0.35">
      <c r="A1101" s="17"/>
      <c r="B1101" s="17"/>
      <c r="C1101" s="18"/>
      <c r="D1101" s="17"/>
    </row>
    <row r="1102" spans="1:4" x14ac:dyDescent="0.35">
      <c r="A1102" s="17"/>
      <c r="B1102" s="17"/>
      <c r="C1102" s="18"/>
      <c r="D1102" s="17"/>
    </row>
    <row r="1103" spans="1:4" x14ac:dyDescent="0.35">
      <c r="A1103" s="17"/>
      <c r="B1103" s="17"/>
      <c r="C1103" s="18"/>
      <c r="D1103" s="17"/>
    </row>
    <row r="1104" spans="1:4" x14ac:dyDescent="0.35">
      <c r="A1104" s="17"/>
      <c r="B1104" s="17"/>
      <c r="C1104" s="18"/>
      <c r="D1104" s="17"/>
    </row>
    <row r="1105" spans="1:4" x14ac:dyDescent="0.35">
      <c r="A1105" s="17"/>
      <c r="B1105" s="17"/>
      <c r="C1105" s="18"/>
      <c r="D1105" s="17"/>
    </row>
    <row r="1106" spans="1:4" x14ac:dyDescent="0.35">
      <c r="A1106" s="17"/>
      <c r="B1106" s="17"/>
      <c r="C1106" s="18"/>
      <c r="D1106" s="17"/>
    </row>
    <row r="1107" spans="1:4" x14ac:dyDescent="0.35">
      <c r="A1107" s="17"/>
      <c r="B1107" s="17"/>
      <c r="C1107" s="18"/>
      <c r="D1107" s="17"/>
    </row>
    <row r="1108" spans="1:4" x14ac:dyDescent="0.35">
      <c r="A1108" s="17"/>
      <c r="B1108" s="17"/>
      <c r="C1108" s="18"/>
      <c r="D1108" s="17"/>
    </row>
    <row r="1109" spans="1:4" x14ac:dyDescent="0.35">
      <c r="A1109" s="17"/>
      <c r="B1109" s="17"/>
      <c r="C1109" s="18"/>
      <c r="D1109" s="17"/>
    </row>
    <row r="1110" spans="1:4" x14ac:dyDescent="0.35">
      <c r="A1110" s="17"/>
      <c r="B1110" s="17"/>
      <c r="C1110" s="18"/>
      <c r="D1110" s="17"/>
    </row>
    <row r="1111" spans="1:4" x14ac:dyDescent="0.35">
      <c r="A1111" s="17"/>
      <c r="B1111" s="17"/>
      <c r="C1111" s="18"/>
      <c r="D1111" s="17"/>
    </row>
    <row r="1112" spans="1:4" x14ac:dyDescent="0.35">
      <c r="A1112" s="17"/>
      <c r="B1112" s="17"/>
      <c r="C1112" s="18"/>
      <c r="D1112" s="17"/>
    </row>
    <row r="1113" spans="1:4" x14ac:dyDescent="0.35">
      <c r="A1113" s="17"/>
      <c r="B1113" s="17"/>
      <c r="C1113" s="18"/>
      <c r="D1113" s="17"/>
    </row>
    <row r="1114" spans="1:4" x14ac:dyDescent="0.35">
      <c r="A1114" s="17"/>
      <c r="B1114" s="17"/>
      <c r="C1114" s="18"/>
      <c r="D1114" s="17"/>
    </row>
    <row r="1115" spans="1:4" x14ac:dyDescent="0.35">
      <c r="A1115" s="17"/>
      <c r="B1115" s="17"/>
      <c r="C1115" s="18"/>
      <c r="D1115" s="17"/>
    </row>
    <row r="1116" spans="1:4" x14ac:dyDescent="0.35">
      <c r="A1116" s="17"/>
      <c r="B1116" s="17"/>
      <c r="C1116" s="18"/>
      <c r="D1116" s="17"/>
    </row>
    <row r="1117" spans="1:4" x14ac:dyDescent="0.35">
      <c r="A1117" s="17"/>
      <c r="B1117" s="17"/>
      <c r="C1117" s="18"/>
      <c r="D1117" s="17"/>
    </row>
    <row r="1118" spans="1:4" x14ac:dyDescent="0.35">
      <c r="A1118" s="17"/>
      <c r="B1118" s="17"/>
      <c r="C1118" s="18"/>
      <c r="D1118" s="17"/>
    </row>
    <row r="1119" spans="1:4" x14ac:dyDescent="0.35">
      <c r="A1119" s="17"/>
      <c r="B1119" s="17"/>
      <c r="C1119" s="18"/>
      <c r="D1119" s="17"/>
    </row>
    <row r="1120" spans="1:4" x14ac:dyDescent="0.35">
      <c r="A1120" s="17"/>
      <c r="B1120" s="17"/>
      <c r="C1120" s="18"/>
      <c r="D1120" s="17"/>
    </row>
    <row r="1121" spans="1:4" x14ac:dyDescent="0.35">
      <c r="A1121" s="17"/>
      <c r="B1121" s="17"/>
      <c r="C1121" s="18"/>
      <c r="D1121" s="17"/>
    </row>
    <row r="1122" spans="1:4" x14ac:dyDescent="0.35">
      <c r="A1122" s="17"/>
      <c r="B1122" s="17"/>
      <c r="C1122" s="18"/>
      <c r="D1122" s="17"/>
    </row>
    <row r="1123" spans="1:4" x14ac:dyDescent="0.35">
      <c r="A1123" s="17"/>
      <c r="B1123" s="17"/>
      <c r="C1123" s="18"/>
      <c r="D1123" s="17"/>
    </row>
    <row r="1124" spans="1:4" x14ac:dyDescent="0.35">
      <c r="A1124" s="17"/>
      <c r="B1124" s="17"/>
      <c r="C1124" s="18"/>
      <c r="D1124" s="17"/>
    </row>
    <row r="1125" spans="1:4" x14ac:dyDescent="0.35">
      <c r="A1125" s="17"/>
      <c r="B1125" s="17"/>
      <c r="C1125" s="18"/>
      <c r="D1125" s="17"/>
    </row>
    <row r="1126" spans="1:4" x14ac:dyDescent="0.35">
      <c r="A1126" s="17"/>
      <c r="B1126" s="17"/>
      <c r="C1126" s="18"/>
      <c r="D1126" s="17"/>
    </row>
    <row r="1127" spans="1:4" x14ac:dyDescent="0.35">
      <c r="A1127" s="17"/>
      <c r="B1127" s="17"/>
      <c r="C1127" s="18"/>
      <c r="D1127" s="17"/>
    </row>
    <row r="1128" spans="1:4" x14ac:dyDescent="0.35">
      <c r="A1128" s="17"/>
      <c r="B1128" s="17"/>
      <c r="C1128" s="18"/>
      <c r="D1128" s="17"/>
    </row>
    <row r="1129" spans="1:4" x14ac:dyDescent="0.35">
      <c r="A1129" s="17"/>
      <c r="B1129" s="17"/>
      <c r="C1129" s="18"/>
      <c r="D1129" s="17"/>
    </row>
    <row r="1130" spans="1:4" x14ac:dyDescent="0.35">
      <c r="A1130" s="17"/>
      <c r="B1130" s="17"/>
      <c r="C1130" s="18"/>
      <c r="D1130" s="17"/>
    </row>
    <row r="1131" spans="1:4" x14ac:dyDescent="0.35">
      <c r="A1131" s="17"/>
      <c r="B1131" s="17"/>
      <c r="C1131" s="18"/>
      <c r="D1131" s="17"/>
    </row>
    <row r="1132" spans="1:4" x14ac:dyDescent="0.35">
      <c r="A1132" s="17"/>
      <c r="B1132" s="17"/>
      <c r="C1132" s="18"/>
      <c r="D1132" s="17"/>
    </row>
    <row r="1133" spans="1:4" x14ac:dyDescent="0.35">
      <c r="A1133" s="17"/>
      <c r="B1133" s="17"/>
      <c r="C1133" s="18"/>
      <c r="D1133" s="17"/>
    </row>
    <row r="1134" spans="1:4" x14ac:dyDescent="0.35">
      <c r="A1134" s="17"/>
      <c r="B1134" s="17"/>
      <c r="C1134" s="18"/>
      <c r="D1134" s="17"/>
    </row>
    <row r="1135" spans="1:4" x14ac:dyDescent="0.35">
      <c r="A1135" s="17"/>
      <c r="B1135" s="17"/>
      <c r="C1135" s="18"/>
      <c r="D1135" s="17"/>
    </row>
    <row r="1136" spans="1:4" x14ac:dyDescent="0.35">
      <c r="A1136" s="17"/>
      <c r="B1136" s="17"/>
      <c r="C1136" s="18"/>
      <c r="D1136" s="17"/>
    </row>
    <row r="1137" spans="1:4" x14ac:dyDescent="0.35">
      <c r="A1137" s="17"/>
      <c r="B1137" s="17"/>
      <c r="C1137" s="18"/>
      <c r="D1137" s="17"/>
    </row>
    <row r="1138" spans="1:4" x14ac:dyDescent="0.35">
      <c r="A1138" s="17"/>
      <c r="B1138" s="17"/>
      <c r="C1138" s="18"/>
      <c r="D1138" s="17"/>
    </row>
    <row r="1139" spans="1:4" x14ac:dyDescent="0.35">
      <c r="A1139" s="17"/>
      <c r="B1139" s="17"/>
      <c r="C1139" s="18"/>
      <c r="D1139" s="17"/>
    </row>
    <row r="1140" spans="1:4" x14ac:dyDescent="0.35">
      <c r="A1140" s="17"/>
      <c r="B1140" s="17"/>
      <c r="C1140" s="18"/>
      <c r="D1140" s="17"/>
    </row>
    <row r="1141" spans="1:4" x14ac:dyDescent="0.35">
      <c r="A1141" s="17"/>
      <c r="B1141" s="17"/>
      <c r="C1141" s="18"/>
      <c r="D1141" s="17"/>
    </row>
    <row r="1142" spans="1:4" x14ac:dyDescent="0.35">
      <c r="A1142" s="17"/>
      <c r="B1142" s="17"/>
      <c r="C1142" s="18"/>
      <c r="D1142" s="17"/>
    </row>
    <row r="1143" spans="1:4" x14ac:dyDescent="0.35">
      <c r="A1143" s="17"/>
      <c r="B1143" s="17"/>
      <c r="C1143" s="18"/>
      <c r="D1143" s="17"/>
    </row>
    <row r="1144" spans="1:4" x14ac:dyDescent="0.35">
      <c r="A1144" s="17"/>
      <c r="B1144" s="17"/>
      <c r="C1144" s="18"/>
      <c r="D1144" s="17"/>
    </row>
    <row r="1145" spans="1:4" x14ac:dyDescent="0.35">
      <c r="A1145" s="17"/>
      <c r="B1145" s="17"/>
      <c r="C1145" s="18"/>
      <c r="D1145" s="17"/>
    </row>
    <row r="1146" spans="1:4" x14ac:dyDescent="0.35">
      <c r="A1146" s="17"/>
      <c r="B1146" s="17"/>
      <c r="C1146" s="18"/>
      <c r="D1146" s="17"/>
    </row>
    <row r="1147" spans="1:4" x14ac:dyDescent="0.35">
      <c r="A1147" s="17"/>
      <c r="B1147" s="17"/>
      <c r="C1147" s="18"/>
      <c r="D1147" s="17"/>
    </row>
    <row r="1148" spans="1:4" x14ac:dyDescent="0.35">
      <c r="A1148" s="17"/>
      <c r="B1148" s="17"/>
      <c r="C1148" s="18"/>
      <c r="D1148" s="17"/>
    </row>
    <row r="1149" spans="1:4" x14ac:dyDescent="0.35">
      <c r="A1149" s="17"/>
      <c r="B1149" s="17"/>
      <c r="C1149" s="18"/>
      <c r="D1149" s="17"/>
    </row>
    <row r="1150" spans="1:4" x14ac:dyDescent="0.35">
      <c r="A1150" s="17"/>
      <c r="B1150" s="17"/>
      <c r="C1150" s="18"/>
      <c r="D1150" s="17"/>
    </row>
    <row r="1151" spans="1:4" x14ac:dyDescent="0.35">
      <c r="A1151" s="17"/>
      <c r="B1151" s="17"/>
      <c r="C1151" s="18"/>
      <c r="D1151" s="17"/>
    </row>
    <row r="1152" spans="1:4" x14ac:dyDescent="0.35">
      <c r="A1152" s="17"/>
      <c r="B1152" s="17"/>
      <c r="C1152" s="18"/>
      <c r="D1152" s="17"/>
    </row>
    <row r="1153" spans="1:4" x14ac:dyDescent="0.35">
      <c r="A1153" s="17"/>
      <c r="B1153" s="17"/>
      <c r="C1153" s="18"/>
      <c r="D1153" s="17"/>
    </row>
    <row r="1154" spans="1:4" x14ac:dyDescent="0.35">
      <c r="A1154" s="17"/>
      <c r="B1154" s="17"/>
      <c r="C1154" s="18"/>
      <c r="D1154" s="17"/>
    </row>
    <row r="1155" spans="1:4" x14ac:dyDescent="0.35">
      <c r="A1155" s="17"/>
      <c r="B1155" s="17"/>
      <c r="C1155" s="18"/>
      <c r="D1155" s="17"/>
    </row>
    <row r="1156" spans="1:4" x14ac:dyDescent="0.35">
      <c r="A1156" s="17"/>
      <c r="B1156" s="17"/>
      <c r="D1156" s="17"/>
    </row>
    <row r="1157" spans="1:4" x14ac:dyDescent="0.35">
      <c r="A1157" s="17"/>
      <c r="B1157" s="17"/>
      <c r="C1157" s="18"/>
      <c r="D1157" s="17"/>
    </row>
    <row r="1158" spans="1:4" x14ac:dyDescent="0.35">
      <c r="A1158" s="17"/>
      <c r="B1158" s="17"/>
      <c r="C1158" s="18"/>
      <c r="D1158" s="17"/>
    </row>
    <row r="1159" spans="1:4" x14ac:dyDescent="0.35">
      <c r="A1159" s="17"/>
      <c r="B1159" s="17"/>
      <c r="C1159" s="18"/>
      <c r="D1159" s="17"/>
    </row>
    <row r="1160" spans="1:4" x14ac:dyDescent="0.35">
      <c r="A1160" s="17"/>
      <c r="B1160" s="17"/>
      <c r="C1160" s="18"/>
      <c r="D1160" s="17"/>
    </row>
    <row r="1161" spans="1:4" x14ac:dyDescent="0.35">
      <c r="A1161" s="17"/>
      <c r="B1161" s="17"/>
      <c r="C1161" s="18"/>
      <c r="D1161" s="17"/>
    </row>
    <row r="1162" spans="1:4" x14ac:dyDescent="0.35">
      <c r="A1162" s="17"/>
      <c r="B1162" s="17"/>
      <c r="C1162" s="18"/>
      <c r="D1162" s="17"/>
    </row>
    <row r="1163" spans="1:4" x14ac:dyDescent="0.35">
      <c r="A1163" s="17"/>
      <c r="B1163" s="17"/>
      <c r="C1163" s="18"/>
      <c r="D1163" s="17"/>
    </row>
    <row r="1164" spans="1:4" x14ac:dyDescent="0.35">
      <c r="A1164" s="17"/>
      <c r="B1164" s="17"/>
      <c r="C1164" s="18"/>
      <c r="D1164" s="17"/>
    </row>
    <row r="1165" spans="1:4" x14ac:dyDescent="0.35">
      <c r="A1165" s="17"/>
      <c r="B1165" s="17"/>
      <c r="C1165" s="18"/>
      <c r="D1165" s="17"/>
    </row>
    <row r="1166" spans="1:4" x14ac:dyDescent="0.35">
      <c r="A1166" s="17"/>
      <c r="B1166" s="17"/>
      <c r="C1166" s="18"/>
      <c r="D1166" s="17"/>
    </row>
    <row r="1167" spans="1:4" x14ac:dyDescent="0.35">
      <c r="A1167" s="17"/>
      <c r="B1167" s="17"/>
      <c r="C1167" s="18"/>
      <c r="D1167" s="17"/>
    </row>
    <row r="1168" spans="1:4" x14ac:dyDescent="0.35">
      <c r="A1168" s="17"/>
      <c r="B1168" s="17"/>
      <c r="C1168" s="18"/>
      <c r="D1168" s="17"/>
    </row>
    <row r="1169" spans="1:4" x14ac:dyDescent="0.35">
      <c r="A1169" s="17"/>
      <c r="B1169" s="17"/>
      <c r="C1169" s="18"/>
      <c r="D1169" s="17"/>
    </row>
    <row r="1170" spans="1:4" x14ac:dyDescent="0.35">
      <c r="A1170" s="17"/>
      <c r="B1170" s="17"/>
      <c r="C1170" s="18"/>
      <c r="D1170" s="17"/>
    </row>
    <row r="1171" spans="1:4" x14ac:dyDescent="0.35">
      <c r="A1171" s="17"/>
      <c r="B1171" s="17"/>
      <c r="C1171" s="18"/>
      <c r="D1171" s="17"/>
    </row>
    <row r="1172" spans="1:4" x14ac:dyDescent="0.35">
      <c r="A1172" s="17"/>
      <c r="B1172" s="17"/>
      <c r="C1172" s="18"/>
      <c r="D1172" s="17"/>
    </row>
    <row r="1173" spans="1:4" x14ac:dyDescent="0.35">
      <c r="A1173" s="17"/>
      <c r="B1173" s="17"/>
      <c r="C1173" s="18"/>
      <c r="D1173" s="17"/>
    </row>
    <row r="1174" spans="1:4" x14ac:dyDescent="0.35">
      <c r="A1174" s="17"/>
      <c r="B1174" s="17"/>
      <c r="C1174" s="18"/>
      <c r="D1174" s="17"/>
    </row>
    <row r="1175" spans="1:4" x14ac:dyDescent="0.35">
      <c r="A1175" s="17"/>
      <c r="B1175" s="17"/>
      <c r="C1175" s="18"/>
      <c r="D1175" s="17"/>
    </row>
    <row r="1176" spans="1:4" x14ac:dyDescent="0.35">
      <c r="A1176" s="17"/>
      <c r="B1176" s="17"/>
      <c r="C1176" s="18"/>
      <c r="D1176" s="17"/>
    </row>
    <row r="1177" spans="1:4" x14ac:dyDescent="0.35">
      <c r="A1177" s="17"/>
      <c r="B1177" s="17"/>
      <c r="C1177" s="18"/>
      <c r="D1177" s="17"/>
    </row>
    <row r="1178" spans="1:4" x14ac:dyDescent="0.35">
      <c r="A1178" s="17"/>
      <c r="B1178" s="17"/>
      <c r="C1178" s="18"/>
      <c r="D1178" s="17"/>
    </row>
    <row r="1179" spans="1:4" x14ac:dyDescent="0.35">
      <c r="A1179" s="17"/>
      <c r="B1179" s="17"/>
      <c r="C1179" s="18"/>
      <c r="D1179" s="17"/>
    </row>
    <row r="1180" spans="1:4" x14ac:dyDescent="0.35">
      <c r="A1180" s="17"/>
      <c r="B1180" s="17"/>
      <c r="C1180" s="18"/>
      <c r="D1180" s="17"/>
    </row>
    <row r="1181" spans="1:4" x14ac:dyDescent="0.35">
      <c r="A1181" s="17"/>
      <c r="B1181" s="17"/>
      <c r="C1181" s="18"/>
      <c r="D1181" s="17"/>
    </row>
    <row r="1182" spans="1:4" x14ac:dyDescent="0.35">
      <c r="A1182" s="17"/>
      <c r="B1182" s="17"/>
      <c r="C1182" s="18"/>
      <c r="D1182" s="17"/>
    </row>
    <row r="1183" spans="1:4" x14ac:dyDescent="0.35">
      <c r="A1183" s="17"/>
      <c r="B1183" s="17"/>
      <c r="C1183" s="18"/>
      <c r="D1183" s="17"/>
    </row>
    <row r="1184" spans="1:4" x14ac:dyDescent="0.35">
      <c r="A1184" s="17"/>
      <c r="B1184" s="17"/>
      <c r="C1184" s="18"/>
      <c r="D1184" s="17"/>
    </row>
    <row r="1185" spans="1:4" x14ac:dyDescent="0.35">
      <c r="A1185" s="17"/>
      <c r="B1185" s="17"/>
      <c r="C1185" s="18"/>
      <c r="D1185" s="17"/>
    </row>
    <row r="1186" spans="1:4" x14ac:dyDescent="0.35">
      <c r="A1186" s="17"/>
      <c r="B1186" s="17"/>
      <c r="C1186" s="18"/>
      <c r="D1186" s="17"/>
    </row>
    <row r="1187" spans="1:4" x14ac:dyDescent="0.35">
      <c r="A1187" s="17"/>
      <c r="B1187" s="17"/>
      <c r="C1187" s="18"/>
      <c r="D1187" s="17"/>
    </row>
    <row r="1188" spans="1:4" x14ac:dyDescent="0.35">
      <c r="A1188" s="17"/>
      <c r="B1188" s="17"/>
      <c r="C1188" s="18"/>
      <c r="D1188" s="17"/>
    </row>
    <row r="1189" spans="1:4" x14ac:dyDescent="0.35">
      <c r="A1189" s="17"/>
      <c r="B1189" s="17"/>
      <c r="C1189" s="18"/>
      <c r="D1189" s="17"/>
    </row>
    <row r="1190" spans="1:4" x14ac:dyDescent="0.35">
      <c r="A1190" s="17"/>
      <c r="B1190" s="17"/>
      <c r="C1190" s="18"/>
      <c r="D1190" s="17"/>
    </row>
    <row r="1191" spans="1:4" x14ac:dyDescent="0.35">
      <c r="A1191" s="17"/>
      <c r="B1191" s="17"/>
      <c r="C1191" s="18"/>
      <c r="D1191" s="17"/>
    </row>
    <row r="1192" spans="1:4" x14ac:dyDescent="0.35">
      <c r="A1192" s="17"/>
      <c r="B1192" s="17"/>
      <c r="C1192" s="18"/>
      <c r="D1192" s="17"/>
    </row>
    <row r="1193" spans="1:4" x14ac:dyDescent="0.35">
      <c r="A1193" s="17"/>
      <c r="B1193" s="17"/>
      <c r="C1193" s="18"/>
      <c r="D1193" s="17"/>
    </row>
    <row r="1194" spans="1:4" x14ac:dyDescent="0.35">
      <c r="A1194" s="17"/>
      <c r="B1194" s="17"/>
      <c r="C1194" s="18"/>
      <c r="D1194" s="17"/>
    </row>
    <row r="1195" spans="1:4" x14ac:dyDescent="0.35">
      <c r="A1195" s="17"/>
      <c r="B1195" s="17"/>
      <c r="C1195" s="18"/>
      <c r="D1195" s="17"/>
    </row>
    <row r="1196" spans="1:4" x14ac:dyDescent="0.35">
      <c r="A1196" s="17"/>
      <c r="B1196" s="17"/>
      <c r="C1196" s="18"/>
      <c r="D1196" s="17"/>
    </row>
    <row r="1197" spans="1:4" x14ac:dyDescent="0.35">
      <c r="A1197" s="17"/>
      <c r="B1197" s="17"/>
      <c r="C1197" s="18"/>
      <c r="D1197" s="17"/>
    </row>
    <row r="1198" spans="1:4" x14ac:dyDescent="0.35">
      <c r="A1198" s="17"/>
      <c r="B1198" s="17"/>
      <c r="C1198" s="18"/>
      <c r="D1198" s="17"/>
    </row>
    <row r="1199" spans="1:4" x14ac:dyDescent="0.35">
      <c r="A1199" s="17"/>
      <c r="B1199" s="17"/>
      <c r="C1199" s="18"/>
      <c r="D1199" s="17"/>
    </row>
    <row r="1200" spans="1:4" x14ac:dyDescent="0.35">
      <c r="A1200" s="17"/>
      <c r="B1200" s="17"/>
      <c r="C1200" s="18"/>
      <c r="D1200" s="17"/>
    </row>
    <row r="1201" spans="1:4" x14ac:dyDescent="0.35">
      <c r="A1201" s="17"/>
      <c r="B1201" s="17"/>
      <c r="C1201" s="18"/>
      <c r="D1201" s="17"/>
    </row>
    <row r="1202" spans="1:4" x14ac:dyDescent="0.35">
      <c r="A1202" s="17"/>
      <c r="B1202" s="17"/>
      <c r="C1202" s="18"/>
      <c r="D1202" s="17"/>
    </row>
    <row r="1203" spans="1:4" x14ac:dyDescent="0.35">
      <c r="A1203" s="17"/>
      <c r="B1203" s="17"/>
      <c r="C1203" s="18"/>
      <c r="D1203" s="17"/>
    </row>
    <row r="1204" spans="1:4" x14ac:dyDescent="0.35">
      <c r="A1204" s="17"/>
      <c r="B1204" s="17"/>
      <c r="C1204" s="18"/>
      <c r="D1204" s="17"/>
    </row>
    <row r="1205" spans="1:4" x14ac:dyDescent="0.35">
      <c r="A1205" s="17"/>
      <c r="B1205" s="17"/>
      <c r="C1205" s="18"/>
      <c r="D1205" s="17"/>
    </row>
    <row r="1206" spans="1:4" x14ac:dyDescent="0.35">
      <c r="A1206" s="17"/>
      <c r="B1206" s="17"/>
      <c r="C1206" s="18"/>
      <c r="D1206" s="17"/>
    </row>
    <row r="1207" spans="1:4" x14ac:dyDescent="0.35">
      <c r="A1207" s="17"/>
      <c r="B1207" s="17"/>
      <c r="C1207" s="18"/>
      <c r="D1207" s="17"/>
    </row>
    <row r="1208" spans="1:4" x14ac:dyDescent="0.35">
      <c r="A1208" s="17"/>
      <c r="B1208" s="17"/>
      <c r="C1208" s="18"/>
      <c r="D1208" s="17"/>
    </row>
    <row r="1209" spans="1:4" x14ac:dyDescent="0.35">
      <c r="A1209" s="17"/>
      <c r="B1209" s="17"/>
      <c r="C1209" s="18"/>
      <c r="D1209" s="17"/>
    </row>
    <row r="1210" spans="1:4" x14ac:dyDescent="0.35">
      <c r="A1210" s="17"/>
      <c r="B1210" s="17"/>
      <c r="C1210" s="18"/>
      <c r="D1210" s="17"/>
    </row>
    <row r="1211" spans="1:4" x14ac:dyDescent="0.35">
      <c r="A1211" s="17"/>
      <c r="B1211" s="17"/>
      <c r="C1211" s="18"/>
      <c r="D1211" s="17"/>
    </row>
    <row r="1212" spans="1:4" x14ac:dyDescent="0.35">
      <c r="A1212" s="17"/>
      <c r="B1212" s="17"/>
      <c r="C1212" s="18"/>
      <c r="D1212" s="17"/>
    </row>
    <row r="1213" spans="1:4" x14ac:dyDescent="0.35">
      <c r="A1213" s="17"/>
      <c r="B1213" s="17"/>
      <c r="C1213" s="18"/>
      <c r="D1213" s="17"/>
    </row>
    <row r="1214" spans="1:4" x14ac:dyDescent="0.35">
      <c r="A1214" s="17"/>
      <c r="B1214" s="17"/>
      <c r="C1214" s="18"/>
      <c r="D1214" s="17"/>
    </row>
    <row r="1215" spans="1:4" x14ac:dyDescent="0.35">
      <c r="A1215" s="17"/>
      <c r="B1215" s="17"/>
      <c r="C1215" s="18"/>
      <c r="D1215" s="17"/>
    </row>
    <row r="1216" spans="1:4" x14ac:dyDescent="0.35">
      <c r="A1216" s="17"/>
      <c r="B1216" s="17"/>
      <c r="C1216" s="18"/>
      <c r="D1216" s="17"/>
    </row>
    <row r="1217" spans="1:4" x14ac:dyDescent="0.35">
      <c r="A1217" s="17"/>
      <c r="B1217" s="17"/>
      <c r="C1217" s="18"/>
      <c r="D1217" s="17"/>
    </row>
    <row r="1218" spans="1:4" x14ac:dyDescent="0.35">
      <c r="A1218" s="17"/>
      <c r="B1218" s="17"/>
      <c r="C1218" s="18"/>
      <c r="D1218" s="17"/>
    </row>
    <row r="1219" spans="1:4" x14ac:dyDescent="0.35">
      <c r="A1219" s="17"/>
      <c r="B1219" s="17"/>
      <c r="C1219" s="18"/>
      <c r="D1219" s="17"/>
    </row>
    <row r="1220" spans="1:4" x14ac:dyDescent="0.35">
      <c r="A1220" s="17"/>
      <c r="B1220" s="17"/>
      <c r="C1220" s="18"/>
      <c r="D1220" s="17"/>
    </row>
    <row r="1221" spans="1:4" x14ac:dyDescent="0.35">
      <c r="A1221" s="17"/>
      <c r="B1221" s="17"/>
      <c r="C1221" s="18"/>
      <c r="D1221" s="17"/>
    </row>
    <row r="1222" spans="1:4" x14ac:dyDescent="0.35">
      <c r="A1222" s="17"/>
      <c r="B1222" s="17"/>
      <c r="C1222" s="18"/>
      <c r="D1222" s="17"/>
    </row>
    <row r="1223" spans="1:4" x14ac:dyDescent="0.35">
      <c r="A1223" s="17"/>
      <c r="B1223" s="17"/>
      <c r="C1223" s="18"/>
      <c r="D1223" s="17"/>
    </row>
    <row r="1224" spans="1:4" x14ac:dyDescent="0.35">
      <c r="A1224" s="17"/>
      <c r="B1224" s="17"/>
      <c r="C1224" s="18"/>
      <c r="D1224" s="17"/>
    </row>
    <row r="1225" spans="1:4" x14ac:dyDescent="0.35">
      <c r="A1225" s="17"/>
      <c r="B1225" s="17"/>
      <c r="C1225" s="18"/>
      <c r="D1225" s="17"/>
    </row>
    <row r="1226" spans="1:4" x14ac:dyDescent="0.35">
      <c r="A1226" s="17"/>
      <c r="B1226" s="17"/>
      <c r="C1226" s="18"/>
      <c r="D1226" s="17"/>
    </row>
    <row r="1227" spans="1:4" x14ac:dyDescent="0.35">
      <c r="A1227" s="17"/>
      <c r="B1227" s="17"/>
      <c r="C1227" s="18"/>
      <c r="D1227" s="17"/>
    </row>
    <row r="1228" spans="1:4" x14ac:dyDescent="0.35">
      <c r="A1228" s="17"/>
      <c r="B1228" s="17"/>
      <c r="C1228" s="18"/>
      <c r="D1228" s="17"/>
    </row>
    <row r="1229" spans="1:4" x14ac:dyDescent="0.35">
      <c r="A1229" s="17"/>
      <c r="B1229" s="17"/>
      <c r="C1229" s="18"/>
      <c r="D1229" s="17"/>
    </row>
    <row r="1230" spans="1:4" x14ac:dyDescent="0.35">
      <c r="A1230" s="17"/>
      <c r="B1230" s="17"/>
      <c r="C1230" s="18"/>
      <c r="D1230" s="17"/>
    </row>
    <row r="1231" spans="1:4" x14ac:dyDescent="0.35">
      <c r="A1231" s="17"/>
      <c r="B1231" s="17"/>
      <c r="C1231" s="18"/>
      <c r="D1231" s="17"/>
    </row>
    <row r="1232" spans="1:4" x14ac:dyDescent="0.35">
      <c r="A1232" s="17"/>
      <c r="B1232" s="17"/>
      <c r="C1232" s="18"/>
      <c r="D1232" s="17"/>
    </row>
    <row r="1233" spans="1:4" x14ac:dyDescent="0.35">
      <c r="A1233" s="17"/>
      <c r="B1233" s="17"/>
      <c r="C1233" s="18"/>
      <c r="D1233" s="17"/>
    </row>
    <row r="1234" spans="1:4" x14ac:dyDescent="0.35">
      <c r="A1234" s="17"/>
      <c r="B1234" s="17"/>
      <c r="C1234" s="18"/>
      <c r="D1234" s="17"/>
    </row>
    <row r="1235" spans="1:4" x14ac:dyDescent="0.35">
      <c r="A1235" s="17"/>
      <c r="B1235" s="17"/>
      <c r="C1235" s="18"/>
      <c r="D1235" s="17"/>
    </row>
    <row r="1236" spans="1:4" x14ac:dyDescent="0.35">
      <c r="A1236" s="17"/>
      <c r="B1236" s="17"/>
      <c r="C1236" s="18"/>
      <c r="D1236" s="17"/>
    </row>
    <row r="1237" spans="1:4" x14ac:dyDescent="0.35">
      <c r="A1237" s="17"/>
      <c r="B1237" s="17"/>
      <c r="C1237" s="18"/>
      <c r="D1237" s="17"/>
    </row>
    <row r="1238" spans="1:4" x14ac:dyDescent="0.35">
      <c r="A1238" s="17"/>
      <c r="B1238" s="17"/>
      <c r="C1238" s="18"/>
      <c r="D1238" s="17"/>
    </row>
    <row r="1239" spans="1:4" x14ac:dyDescent="0.35">
      <c r="A1239" s="17"/>
      <c r="B1239" s="17"/>
      <c r="C1239" s="18"/>
      <c r="D1239" s="17"/>
    </row>
    <row r="1240" spans="1:4" x14ac:dyDescent="0.35">
      <c r="A1240" s="17"/>
      <c r="B1240" s="17"/>
      <c r="C1240" s="18"/>
      <c r="D1240" s="17"/>
    </row>
    <row r="1241" spans="1:4" x14ac:dyDescent="0.35">
      <c r="A1241" s="17"/>
      <c r="B1241" s="17"/>
      <c r="C1241" s="18"/>
      <c r="D1241" s="17"/>
    </row>
    <row r="1242" spans="1:4" x14ac:dyDescent="0.35">
      <c r="A1242" s="17"/>
      <c r="B1242" s="17"/>
      <c r="C1242" s="18"/>
      <c r="D1242" s="17"/>
    </row>
    <row r="1243" spans="1:4" x14ac:dyDescent="0.35">
      <c r="A1243" s="17"/>
      <c r="B1243" s="17"/>
      <c r="C1243" s="18"/>
      <c r="D1243" s="17"/>
    </row>
    <row r="1244" spans="1:4" x14ac:dyDescent="0.35">
      <c r="A1244" s="17"/>
      <c r="B1244" s="17"/>
      <c r="C1244" s="18"/>
      <c r="D1244" s="17"/>
    </row>
    <row r="1245" spans="1:4" x14ac:dyDescent="0.35">
      <c r="A1245" s="17"/>
      <c r="B1245" s="17"/>
      <c r="C1245" s="18"/>
      <c r="D1245" s="17"/>
    </row>
    <row r="1246" spans="1:4" x14ac:dyDescent="0.35">
      <c r="A1246" s="17"/>
      <c r="B1246" s="17"/>
      <c r="C1246" s="18"/>
      <c r="D1246" s="17"/>
    </row>
    <row r="1247" spans="1:4" x14ac:dyDescent="0.35">
      <c r="A1247" s="17"/>
      <c r="B1247" s="17"/>
      <c r="C1247" s="18"/>
      <c r="D1247" s="17"/>
    </row>
    <row r="1248" spans="1:4" x14ac:dyDescent="0.35">
      <c r="A1248" s="17"/>
      <c r="B1248" s="17"/>
      <c r="C1248" s="18"/>
      <c r="D1248" s="17"/>
    </row>
    <row r="1249" spans="1:4" x14ac:dyDescent="0.35">
      <c r="A1249" s="17"/>
      <c r="B1249" s="17"/>
      <c r="C1249" s="18"/>
      <c r="D1249" s="17"/>
    </row>
    <row r="1250" spans="1:4" x14ac:dyDescent="0.35">
      <c r="A1250" s="17"/>
      <c r="B1250" s="17"/>
      <c r="C1250" s="18"/>
      <c r="D1250" s="17"/>
    </row>
    <row r="1251" spans="1:4" x14ac:dyDescent="0.35">
      <c r="A1251" s="17"/>
      <c r="B1251" s="17"/>
      <c r="C1251" s="18"/>
      <c r="D1251" s="17"/>
    </row>
    <row r="1252" spans="1:4" x14ac:dyDescent="0.35">
      <c r="A1252" s="17"/>
      <c r="B1252" s="17"/>
      <c r="C1252" s="18"/>
      <c r="D1252" s="17"/>
    </row>
    <row r="1253" spans="1:4" x14ac:dyDescent="0.35">
      <c r="A1253" s="17"/>
      <c r="B1253" s="17"/>
      <c r="D1253" s="17"/>
    </row>
    <row r="1254" spans="1:4" x14ac:dyDescent="0.35">
      <c r="A1254" s="17"/>
      <c r="B1254" s="17"/>
      <c r="C1254" s="18"/>
      <c r="D1254" s="17"/>
    </row>
    <row r="1255" spans="1:4" x14ac:dyDescent="0.35">
      <c r="A1255" s="17"/>
      <c r="B1255" s="17"/>
      <c r="C1255" s="18"/>
      <c r="D1255" s="17"/>
    </row>
    <row r="1256" spans="1:4" x14ac:dyDescent="0.35">
      <c r="A1256" s="17"/>
      <c r="B1256" s="17"/>
      <c r="C1256" s="18"/>
      <c r="D1256" s="17"/>
    </row>
    <row r="1257" spans="1:4" x14ac:dyDescent="0.35">
      <c r="A1257" s="17"/>
      <c r="B1257" s="17"/>
      <c r="C1257" s="18"/>
      <c r="D1257" s="17"/>
    </row>
    <row r="1258" spans="1:4" x14ac:dyDescent="0.35">
      <c r="A1258" s="17"/>
      <c r="B1258" s="17"/>
      <c r="C1258" s="18"/>
      <c r="D1258" s="17"/>
    </row>
    <row r="1259" spans="1:4" x14ac:dyDescent="0.35">
      <c r="A1259" s="17"/>
      <c r="B1259" s="17"/>
      <c r="C1259" s="18"/>
      <c r="D1259" s="17"/>
    </row>
    <row r="1260" spans="1:4" x14ac:dyDescent="0.35">
      <c r="A1260" s="17"/>
      <c r="B1260" s="17"/>
      <c r="C1260" s="18"/>
      <c r="D1260" s="17"/>
    </row>
    <row r="1261" spans="1:4" x14ac:dyDescent="0.35">
      <c r="A1261" s="17"/>
      <c r="B1261" s="17"/>
      <c r="C1261" s="18"/>
      <c r="D1261" s="17"/>
    </row>
    <row r="1262" spans="1:4" x14ac:dyDescent="0.35">
      <c r="A1262" s="17"/>
      <c r="B1262" s="17"/>
      <c r="C1262" s="18"/>
      <c r="D1262" s="17"/>
    </row>
    <row r="1263" spans="1:4" x14ac:dyDescent="0.35">
      <c r="A1263" s="17"/>
      <c r="B1263" s="17"/>
      <c r="C1263" s="18"/>
      <c r="D1263" s="17"/>
    </row>
    <row r="1264" spans="1:4" x14ac:dyDescent="0.35">
      <c r="A1264" s="17"/>
      <c r="B1264" s="17"/>
      <c r="C1264" s="18"/>
      <c r="D1264" s="17"/>
    </row>
    <row r="1265" spans="1:4" x14ac:dyDescent="0.35">
      <c r="A1265" s="17"/>
      <c r="B1265" s="17"/>
      <c r="C1265" s="18"/>
      <c r="D1265" s="17"/>
    </row>
    <row r="1266" spans="1:4" x14ac:dyDescent="0.35">
      <c r="A1266" s="17"/>
      <c r="B1266" s="17"/>
      <c r="C1266" s="18"/>
      <c r="D1266" s="17"/>
    </row>
    <row r="1267" spans="1:4" x14ac:dyDescent="0.35">
      <c r="A1267" s="17"/>
      <c r="B1267" s="17"/>
      <c r="C1267" s="18"/>
      <c r="D1267" s="17"/>
    </row>
    <row r="1268" spans="1:4" x14ac:dyDescent="0.35">
      <c r="A1268" s="17"/>
      <c r="B1268" s="17"/>
      <c r="C1268" s="18"/>
      <c r="D1268" s="17"/>
    </row>
    <row r="1269" spans="1:4" x14ac:dyDescent="0.35">
      <c r="A1269" s="17"/>
      <c r="B1269" s="17"/>
      <c r="C1269" s="18"/>
      <c r="D1269" s="17"/>
    </row>
    <row r="1270" spans="1:4" x14ac:dyDescent="0.35">
      <c r="A1270" s="17"/>
      <c r="B1270" s="17"/>
      <c r="C1270" s="18"/>
      <c r="D1270" s="17"/>
    </row>
    <row r="1271" spans="1:4" x14ac:dyDescent="0.35">
      <c r="A1271" s="17"/>
      <c r="B1271" s="17"/>
      <c r="C1271" s="18"/>
      <c r="D1271" s="17"/>
    </row>
    <row r="1272" spans="1:4" x14ac:dyDescent="0.35">
      <c r="A1272" s="17"/>
      <c r="B1272" s="17"/>
      <c r="C1272" s="18"/>
      <c r="D1272" s="17"/>
    </row>
    <row r="1273" spans="1:4" x14ac:dyDescent="0.35">
      <c r="A1273" s="17"/>
      <c r="B1273" s="17"/>
      <c r="C1273" s="18"/>
      <c r="D1273" s="17"/>
    </row>
    <row r="1274" spans="1:4" x14ac:dyDescent="0.35">
      <c r="A1274" s="17"/>
      <c r="B1274" s="17"/>
      <c r="C1274" s="18"/>
      <c r="D1274" s="17"/>
    </row>
    <row r="1275" spans="1:4" x14ac:dyDescent="0.35">
      <c r="A1275" s="17"/>
      <c r="B1275" s="17"/>
      <c r="C1275" s="18"/>
      <c r="D1275" s="17"/>
    </row>
    <row r="1276" spans="1:4" x14ac:dyDescent="0.35">
      <c r="A1276" s="17"/>
      <c r="B1276" s="17"/>
      <c r="C1276" s="18"/>
      <c r="D1276" s="17"/>
    </row>
    <row r="1277" spans="1:4" x14ac:dyDescent="0.35">
      <c r="A1277" s="17"/>
      <c r="B1277" s="17"/>
      <c r="C1277" s="18"/>
      <c r="D1277" s="17"/>
    </row>
    <row r="1278" spans="1:4" x14ac:dyDescent="0.35">
      <c r="A1278" s="17"/>
      <c r="B1278" s="17"/>
      <c r="C1278" s="18"/>
      <c r="D1278" s="17"/>
    </row>
    <row r="1279" spans="1:4" x14ac:dyDescent="0.35">
      <c r="A1279" s="17"/>
      <c r="B1279" s="17"/>
      <c r="C1279" s="18"/>
      <c r="D1279" s="17"/>
    </row>
    <row r="1280" spans="1:4" x14ac:dyDescent="0.35">
      <c r="A1280" s="17"/>
      <c r="B1280" s="17"/>
      <c r="C1280" s="18"/>
      <c r="D1280" s="17"/>
    </row>
    <row r="1281" spans="1:4" x14ac:dyDescent="0.35">
      <c r="A1281" s="17"/>
      <c r="B1281" s="17"/>
      <c r="C1281" s="18"/>
      <c r="D1281" s="17"/>
    </row>
    <row r="1282" spans="1:4" x14ac:dyDescent="0.35">
      <c r="A1282" s="17"/>
      <c r="B1282" s="17"/>
      <c r="C1282" s="18"/>
      <c r="D1282" s="17"/>
    </row>
    <row r="1283" spans="1:4" x14ac:dyDescent="0.35">
      <c r="A1283" s="17"/>
      <c r="B1283" s="17"/>
      <c r="C1283" s="18"/>
      <c r="D1283" s="17"/>
    </row>
    <row r="1284" spans="1:4" x14ac:dyDescent="0.35">
      <c r="A1284" s="17"/>
      <c r="B1284" s="17"/>
      <c r="C1284" s="18"/>
      <c r="D1284" s="17"/>
    </row>
    <row r="1285" spans="1:4" x14ac:dyDescent="0.35">
      <c r="A1285" s="17"/>
      <c r="B1285" s="17"/>
      <c r="C1285" s="18"/>
      <c r="D1285" s="17"/>
    </row>
    <row r="1286" spans="1:4" x14ac:dyDescent="0.35">
      <c r="A1286" s="17"/>
      <c r="B1286" s="17"/>
      <c r="C1286" s="18"/>
      <c r="D1286" s="17"/>
    </row>
    <row r="1287" spans="1:4" x14ac:dyDescent="0.35">
      <c r="A1287" s="17"/>
      <c r="B1287" s="17"/>
      <c r="C1287" s="18"/>
      <c r="D1287" s="17"/>
    </row>
    <row r="1288" spans="1:4" x14ac:dyDescent="0.35">
      <c r="A1288" s="17"/>
      <c r="B1288" s="17"/>
      <c r="C1288" s="18"/>
      <c r="D1288" s="17"/>
    </row>
    <row r="1289" spans="1:4" x14ac:dyDescent="0.35">
      <c r="A1289" s="17"/>
      <c r="B1289" s="17"/>
      <c r="C1289" s="18"/>
      <c r="D1289" s="17"/>
    </row>
    <row r="1290" spans="1:4" x14ac:dyDescent="0.35">
      <c r="A1290" s="17"/>
      <c r="B1290" s="17"/>
      <c r="C1290" s="18"/>
      <c r="D1290" s="17"/>
    </row>
    <row r="1291" spans="1:4" x14ac:dyDescent="0.35">
      <c r="A1291" s="17"/>
      <c r="B1291" s="17"/>
      <c r="C1291" s="18"/>
      <c r="D1291" s="17"/>
    </row>
    <row r="1292" spans="1:4" x14ac:dyDescent="0.35">
      <c r="A1292" s="17"/>
      <c r="B1292" s="17"/>
      <c r="C1292" s="18"/>
      <c r="D1292" s="17"/>
    </row>
    <row r="1293" spans="1:4" x14ac:dyDescent="0.35">
      <c r="A1293" s="17"/>
      <c r="B1293" s="17"/>
      <c r="C1293" s="18"/>
      <c r="D1293" s="17"/>
    </row>
    <row r="1294" spans="1:4" x14ac:dyDescent="0.35">
      <c r="A1294" s="17"/>
      <c r="B1294" s="17"/>
      <c r="C1294" s="18"/>
      <c r="D1294" s="17"/>
    </row>
    <row r="1295" spans="1:4" x14ac:dyDescent="0.35">
      <c r="A1295" s="17"/>
      <c r="B1295" s="17"/>
      <c r="C1295" s="18"/>
      <c r="D1295" s="17"/>
    </row>
    <row r="1296" spans="1:4" x14ac:dyDescent="0.35">
      <c r="A1296" s="17"/>
      <c r="B1296" s="17"/>
      <c r="C1296" s="18"/>
      <c r="D1296" s="17"/>
    </row>
    <row r="1297" spans="1:4" x14ac:dyDescent="0.35">
      <c r="A1297" s="17"/>
      <c r="B1297" s="17"/>
      <c r="C1297" s="18"/>
      <c r="D1297" s="17"/>
    </row>
    <row r="1298" spans="1:4" x14ac:dyDescent="0.35">
      <c r="A1298" s="17"/>
      <c r="B1298" s="17"/>
      <c r="C1298" s="18"/>
      <c r="D1298" s="17"/>
    </row>
    <row r="1299" spans="1:4" x14ac:dyDescent="0.35">
      <c r="A1299" s="17"/>
      <c r="B1299" s="17"/>
      <c r="C1299" s="18"/>
      <c r="D1299" s="17"/>
    </row>
    <row r="1300" spans="1:4" x14ac:dyDescent="0.35">
      <c r="A1300" s="17"/>
      <c r="B1300" s="17"/>
      <c r="C1300" s="18"/>
      <c r="D1300" s="17"/>
    </row>
    <row r="1301" spans="1:4" x14ac:dyDescent="0.35">
      <c r="A1301" s="17"/>
      <c r="B1301" s="17"/>
      <c r="C1301" s="18"/>
      <c r="D1301" s="17"/>
    </row>
    <row r="1302" spans="1:4" x14ac:dyDescent="0.35">
      <c r="A1302" s="17"/>
      <c r="B1302" s="17"/>
      <c r="C1302" s="18"/>
      <c r="D1302" s="17"/>
    </row>
    <row r="1303" spans="1:4" x14ac:dyDescent="0.35">
      <c r="A1303" s="17"/>
      <c r="B1303" s="17"/>
      <c r="C1303" s="18"/>
      <c r="D1303" s="17"/>
    </row>
    <row r="1304" spans="1:4" x14ac:dyDescent="0.35">
      <c r="A1304" s="17"/>
      <c r="B1304" s="17"/>
      <c r="C1304" s="18"/>
      <c r="D1304" s="17"/>
    </row>
    <row r="1305" spans="1:4" x14ac:dyDescent="0.35">
      <c r="A1305" s="17"/>
      <c r="B1305" s="17"/>
      <c r="C1305" s="18"/>
      <c r="D1305" s="17"/>
    </row>
    <row r="1306" spans="1:4" x14ac:dyDescent="0.35">
      <c r="A1306" s="17"/>
      <c r="B1306" s="17"/>
      <c r="C1306" s="18"/>
      <c r="D1306" s="17"/>
    </row>
    <row r="1307" spans="1:4" x14ac:dyDescent="0.35">
      <c r="A1307" s="17"/>
      <c r="B1307" s="17"/>
      <c r="C1307" s="18"/>
      <c r="D1307" s="17"/>
    </row>
    <row r="1308" spans="1:4" x14ac:dyDescent="0.35">
      <c r="A1308" s="17"/>
      <c r="B1308" s="17"/>
      <c r="C1308" s="18"/>
      <c r="D1308" s="17"/>
    </row>
    <row r="1309" spans="1:4" x14ac:dyDescent="0.35">
      <c r="A1309" s="17"/>
      <c r="B1309" s="17"/>
      <c r="D1309" s="17"/>
    </row>
    <row r="1310" spans="1:4" x14ac:dyDescent="0.35">
      <c r="A1310" s="17"/>
      <c r="B1310" s="17"/>
      <c r="C1310" s="18"/>
      <c r="D1310" s="17"/>
    </row>
    <row r="1311" spans="1:4" x14ac:dyDescent="0.35">
      <c r="A1311" s="17"/>
      <c r="B1311" s="17"/>
      <c r="C1311" s="18"/>
      <c r="D1311" s="17"/>
    </row>
    <row r="1312" spans="1:4" x14ac:dyDescent="0.35">
      <c r="A1312" s="17"/>
      <c r="B1312" s="17"/>
      <c r="C1312" s="18"/>
      <c r="D1312" s="17"/>
    </row>
    <row r="1313" spans="1:4" x14ac:dyDescent="0.35">
      <c r="A1313" s="17"/>
      <c r="B1313" s="17"/>
      <c r="C1313" s="18"/>
      <c r="D1313" s="17"/>
    </row>
    <row r="1314" spans="1:4" x14ac:dyDescent="0.35">
      <c r="A1314" s="17"/>
      <c r="B1314" s="17"/>
      <c r="C1314" s="18"/>
      <c r="D1314" s="17"/>
    </row>
    <row r="1315" spans="1:4" x14ac:dyDescent="0.35">
      <c r="A1315" s="17"/>
      <c r="B1315" s="17"/>
      <c r="C1315" s="18"/>
      <c r="D1315" s="17"/>
    </row>
    <row r="1316" spans="1:4" x14ac:dyDescent="0.35">
      <c r="A1316" s="17"/>
      <c r="B1316" s="17"/>
      <c r="C1316" s="18"/>
      <c r="D1316" s="17"/>
    </row>
    <row r="1317" spans="1:4" x14ac:dyDescent="0.35">
      <c r="A1317" s="17"/>
      <c r="B1317" s="17"/>
      <c r="C1317" s="18"/>
      <c r="D1317" s="17"/>
    </row>
    <row r="1318" spans="1:4" x14ac:dyDescent="0.35">
      <c r="A1318" s="17"/>
      <c r="B1318" s="17"/>
      <c r="C1318" s="18"/>
      <c r="D1318" s="17"/>
    </row>
    <row r="1319" spans="1:4" x14ac:dyDescent="0.35">
      <c r="A1319" s="17"/>
      <c r="B1319" s="17"/>
      <c r="C1319" s="18"/>
      <c r="D1319" s="17"/>
    </row>
    <row r="1320" spans="1:4" x14ac:dyDescent="0.35">
      <c r="A1320" s="17"/>
      <c r="B1320" s="17"/>
      <c r="C1320" s="18"/>
      <c r="D1320" s="17"/>
    </row>
    <row r="1321" spans="1:4" x14ac:dyDescent="0.35">
      <c r="A1321" s="17"/>
      <c r="B1321" s="17"/>
      <c r="C1321" s="18"/>
      <c r="D1321" s="17"/>
    </row>
    <row r="1322" spans="1:4" x14ac:dyDescent="0.35">
      <c r="A1322" s="17"/>
      <c r="B1322" s="17"/>
      <c r="C1322" s="18"/>
      <c r="D1322" s="17"/>
    </row>
    <row r="1323" spans="1:4" x14ac:dyDescent="0.35">
      <c r="A1323" s="17"/>
      <c r="B1323" s="17"/>
      <c r="C1323" s="18"/>
      <c r="D1323" s="17"/>
    </row>
    <row r="1324" spans="1:4" x14ac:dyDescent="0.35">
      <c r="A1324" s="17"/>
      <c r="B1324" s="17"/>
      <c r="C1324" s="18"/>
      <c r="D1324" s="17"/>
    </row>
    <row r="1325" spans="1:4" x14ac:dyDescent="0.35">
      <c r="A1325" s="17"/>
      <c r="B1325" s="17"/>
      <c r="C1325" s="18"/>
      <c r="D1325" s="17"/>
    </row>
    <row r="1326" spans="1:4" x14ac:dyDescent="0.35">
      <c r="A1326" s="17"/>
      <c r="B1326" s="17"/>
      <c r="C1326" s="18"/>
      <c r="D1326" s="17"/>
    </row>
    <row r="1327" spans="1:4" x14ac:dyDescent="0.35">
      <c r="A1327" s="17"/>
      <c r="B1327" s="17"/>
      <c r="C1327" s="18"/>
      <c r="D1327" s="17"/>
    </row>
    <row r="1328" spans="1:4" x14ac:dyDescent="0.35">
      <c r="A1328" s="17"/>
      <c r="B1328" s="17"/>
      <c r="C1328" s="18"/>
      <c r="D1328" s="17"/>
    </row>
    <row r="1329" spans="1:4" x14ac:dyDescent="0.35">
      <c r="A1329" s="17"/>
      <c r="B1329" s="17"/>
      <c r="C1329" s="18"/>
      <c r="D1329" s="17"/>
    </row>
    <row r="1330" spans="1:4" x14ac:dyDescent="0.35">
      <c r="A1330" s="17"/>
      <c r="B1330" s="17"/>
      <c r="C1330" s="18"/>
      <c r="D1330" s="17"/>
    </row>
    <row r="1331" spans="1:4" x14ac:dyDescent="0.35">
      <c r="A1331" s="17"/>
      <c r="B1331" s="17"/>
      <c r="C1331" s="18"/>
      <c r="D1331" s="17"/>
    </row>
    <row r="1332" spans="1:4" x14ac:dyDescent="0.35">
      <c r="A1332" s="17"/>
      <c r="B1332" s="17"/>
      <c r="C1332" s="18"/>
      <c r="D1332" s="17"/>
    </row>
    <row r="1333" spans="1:4" x14ac:dyDescent="0.35">
      <c r="A1333" s="17"/>
      <c r="B1333" s="17"/>
      <c r="C1333" s="18"/>
      <c r="D1333" s="17"/>
    </row>
    <row r="1334" spans="1:4" x14ac:dyDescent="0.35">
      <c r="A1334" s="17"/>
      <c r="B1334" s="17"/>
      <c r="C1334" s="18"/>
      <c r="D1334" s="17"/>
    </row>
    <row r="1335" spans="1:4" x14ac:dyDescent="0.35">
      <c r="A1335" s="17"/>
      <c r="B1335" s="17"/>
      <c r="C1335" s="18"/>
      <c r="D1335" s="17"/>
    </row>
    <row r="1336" spans="1:4" x14ac:dyDescent="0.35">
      <c r="A1336" s="17"/>
      <c r="B1336" s="17"/>
      <c r="C1336" s="18"/>
      <c r="D1336" s="17"/>
    </row>
    <row r="1337" spans="1:4" x14ac:dyDescent="0.35">
      <c r="A1337" s="17"/>
      <c r="B1337" s="17"/>
      <c r="C1337" s="18"/>
      <c r="D1337" s="17"/>
    </row>
    <row r="1338" spans="1:4" x14ac:dyDescent="0.35">
      <c r="A1338" s="17"/>
      <c r="B1338" s="17"/>
      <c r="C1338" s="18"/>
      <c r="D1338" s="17"/>
    </row>
    <row r="1339" spans="1:4" x14ac:dyDescent="0.35">
      <c r="A1339" s="17"/>
      <c r="B1339" s="17"/>
      <c r="C1339" s="18"/>
      <c r="D1339" s="17"/>
    </row>
    <row r="1340" spans="1:4" x14ac:dyDescent="0.35">
      <c r="A1340" s="17"/>
      <c r="B1340" s="17"/>
      <c r="C1340" s="18"/>
      <c r="D1340" s="17"/>
    </row>
    <row r="1341" spans="1:4" x14ac:dyDescent="0.35">
      <c r="A1341" s="17"/>
      <c r="B1341" s="17"/>
      <c r="C1341" s="18"/>
      <c r="D1341" s="17"/>
    </row>
    <row r="1342" spans="1:4" x14ac:dyDescent="0.35">
      <c r="A1342" s="17"/>
      <c r="B1342" s="17"/>
      <c r="C1342" s="18"/>
      <c r="D1342" s="17"/>
    </row>
    <row r="1343" spans="1:4" x14ac:dyDescent="0.35">
      <c r="A1343" s="17"/>
      <c r="B1343" s="17"/>
      <c r="C1343" s="18"/>
      <c r="D1343" s="17"/>
    </row>
    <row r="1344" spans="1:4" x14ac:dyDescent="0.35">
      <c r="A1344" s="17"/>
      <c r="B1344" s="17"/>
      <c r="C1344" s="18"/>
      <c r="D1344" s="17"/>
    </row>
    <row r="1345" spans="1:4" x14ac:dyDescent="0.35">
      <c r="A1345" s="17"/>
      <c r="B1345" s="17"/>
      <c r="C1345" s="18"/>
      <c r="D1345" s="17"/>
    </row>
    <row r="1346" spans="1:4" x14ac:dyDescent="0.35">
      <c r="A1346" s="17"/>
      <c r="B1346" s="17"/>
      <c r="C1346" s="18"/>
      <c r="D1346" s="17"/>
    </row>
    <row r="1347" spans="1:4" x14ac:dyDescent="0.35">
      <c r="A1347" s="17"/>
      <c r="B1347" s="17"/>
      <c r="C1347" s="18"/>
      <c r="D1347" s="17"/>
    </row>
    <row r="1348" spans="1:4" x14ac:dyDescent="0.35">
      <c r="A1348" s="17"/>
      <c r="B1348" s="17"/>
      <c r="C1348" s="18"/>
      <c r="D1348" s="17"/>
    </row>
    <row r="1349" spans="1:4" x14ac:dyDescent="0.35">
      <c r="A1349" s="17"/>
      <c r="B1349" s="17"/>
      <c r="C1349" s="18"/>
      <c r="D1349" s="17"/>
    </row>
    <row r="1350" spans="1:4" x14ac:dyDescent="0.35">
      <c r="A1350" s="17"/>
      <c r="B1350" s="17"/>
      <c r="C1350" s="18"/>
      <c r="D1350" s="17"/>
    </row>
    <row r="1351" spans="1:4" x14ac:dyDescent="0.35">
      <c r="A1351" s="17"/>
      <c r="B1351" s="17"/>
      <c r="C1351" s="18"/>
      <c r="D1351" s="17"/>
    </row>
    <row r="1352" spans="1:4" x14ac:dyDescent="0.35">
      <c r="A1352" s="17"/>
      <c r="B1352" s="17"/>
      <c r="C1352" s="18"/>
      <c r="D1352" s="17"/>
    </row>
    <row r="1353" spans="1:4" x14ac:dyDescent="0.35">
      <c r="A1353" s="17"/>
      <c r="B1353" s="17"/>
      <c r="C1353" s="18"/>
      <c r="D1353" s="17"/>
    </row>
    <row r="1354" spans="1:4" x14ac:dyDescent="0.35">
      <c r="A1354" s="17"/>
      <c r="B1354" s="17"/>
      <c r="C1354" s="18"/>
      <c r="D1354" s="17"/>
    </row>
    <row r="1355" spans="1:4" x14ac:dyDescent="0.35">
      <c r="A1355" s="17"/>
      <c r="B1355" s="17"/>
      <c r="D1355" s="17"/>
    </row>
    <row r="1356" spans="1:4" x14ac:dyDescent="0.35">
      <c r="A1356" s="17"/>
      <c r="B1356" s="17"/>
      <c r="C1356" s="18"/>
      <c r="D1356" s="17"/>
    </row>
    <row r="1357" spans="1:4" x14ac:dyDescent="0.35">
      <c r="A1357" s="17"/>
      <c r="B1357" s="17"/>
      <c r="C1357" s="18"/>
      <c r="D1357" s="17"/>
    </row>
    <row r="1358" spans="1:4" x14ac:dyDescent="0.35">
      <c r="A1358" s="17"/>
      <c r="B1358" s="17"/>
      <c r="C1358" s="18"/>
      <c r="D1358" s="17"/>
    </row>
    <row r="1359" spans="1:4" x14ac:dyDescent="0.35">
      <c r="A1359" s="17"/>
      <c r="B1359" s="17"/>
      <c r="C1359" s="18"/>
      <c r="D1359" s="17"/>
    </row>
    <row r="1360" spans="1:4" x14ac:dyDescent="0.35">
      <c r="A1360" s="17"/>
      <c r="B1360" s="17"/>
      <c r="C1360" s="18"/>
      <c r="D1360" s="17"/>
    </row>
    <row r="1361" spans="1:4" x14ac:dyDescent="0.35">
      <c r="A1361" s="17"/>
      <c r="B1361" s="17"/>
      <c r="C1361" s="18"/>
      <c r="D1361" s="17"/>
    </row>
    <row r="1362" spans="1:4" x14ac:dyDescent="0.35">
      <c r="A1362" s="17"/>
      <c r="B1362" s="17"/>
      <c r="C1362" s="18"/>
      <c r="D1362" s="17"/>
    </row>
    <row r="1363" spans="1:4" x14ac:dyDescent="0.35">
      <c r="A1363" s="17"/>
      <c r="B1363" s="17"/>
      <c r="C1363" s="18"/>
      <c r="D1363" s="17"/>
    </row>
    <row r="1364" spans="1:4" x14ac:dyDescent="0.35">
      <c r="A1364" s="17"/>
      <c r="B1364" s="17"/>
      <c r="C1364" s="18"/>
      <c r="D1364" s="17"/>
    </row>
    <row r="1365" spans="1:4" x14ac:dyDescent="0.35">
      <c r="A1365" s="17"/>
      <c r="B1365" s="17"/>
      <c r="C1365" s="18"/>
      <c r="D1365" s="17"/>
    </row>
    <row r="1366" spans="1:4" x14ac:dyDescent="0.35">
      <c r="A1366" s="17"/>
      <c r="B1366" s="17"/>
      <c r="C1366" s="18"/>
      <c r="D1366" s="17"/>
    </row>
    <row r="1367" spans="1:4" x14ac:dyDescent="0.35">
      <c r="A1367" s="17"/>
      <c r="B1367" s="17"/>
      <c r="C1367" s="18"/>
      <c r="D1367" s="17"/>
    </row>
    <row r="1368" spans="1:4" x14ac:dyDescent="0.35">
      <c r="A1368" s="17"/>
      <c r="B1368" s="17"/>
      <c r="C1368" s="18"/>
      <c r="D1368" s="17"/>
    </row>
    <row r="1369" spans="1:4" x14ac:dyDescent="0.35">
      <c r="A1369" s="17"/>
      <c r="B1369" s="17"/>
      <c r="C1369" s="18"/>
      <c r="D1369" s="17"/>
    </row>
    <row r="1370" spans="1:4" x14ac:dyDescent="0.35">
      <c r="A1370" s="17"/>
      <c r="B1370" s="17"/>
      <c r="C1370" s="18"/>
      <c r="D1370" s="17"/>
    </row>
    <row r="1371" spans="1:4" x14ac:dyDescent="0.35">
      <c r="A1371" s="17"/>
      <c r="B1371" s="17"/>
      <c r="C1371" s="18"/>
      <c r="D1371" s="17"/>
    </row>
    <row r="1372" spans="1:4" x14ac:dyDescent="0.35">
      <c r="A1372" s="17"/>
      <c r="B1372" s="17"/>
      <c r="C1372" s="18"/>
      <c r="D1372" s="17"/>
    </row>
    <row r="1373" spans="1:4" x14ac:dyDescent="0.35">
      <c r="A1373" s="17"/>
      <c r="B1373" s="17"/>
      <c r="C1373" s="18"/>
      <c r="D1373" s="17"/>
    </row>
    <row r="1374" spans="1:4" x14ac:dyDescent="0.35">
      <c r="A1374" s="17"/>
      <c r="B1374" s="17"/>
      <c r="C1374" s="18"/>
      <c r="D1374" s="17"/>
    </row>
    <row r="1375" spans="1:4" x14ac:dyDescent="0.35">
      <c r="A1375" s="17"/>
      <c r="B1375" s="17"/>
      <c r="C1375" s="18"/>
      <c r="D1375" s="17"/>
    </row>
    <row r="1376" spans="1:4" x14ac:dyDescent="0.35">
      <c r="A1376" s="17"/>
      <c r="B1376" s="17"/>
      <c r="C1376" s="18"/>
      <c r="D1376" s="17"/>
    </row>
    <row r="1377" spans="1:4" x14ac:dyDescent="0.35">
      <c r="A1377" s="17"/>
      <c r="B1377" s="17"/>
      <c r="C1377" s="18"/>
      <c r="D1377" s="17"/>
    </row>
    <row r="1378" spans="1:4" x14ac:dyDescent="0.35">
      <c r="A1378" s="17"/>
      <c r="B1378" s="17"/>
      <c r="C1378" s="18"/>
      <c r="D1378" s="17"/>
    </row>
    <row r="1379" spans="1:4" x14ac:dyDescent="0.35">
      <c r="A1379" s="17"/>
      <c r="B1379" s="17"/>
      <c r="C1379" s="18"/>
      <c r="D1379" s="17"/>
    </row>
    <row r="1380" spans="1:4" x14ac:dyDescent="0.35">
      <c r="A1380" s="17"/>
      <c r="B1380" s="17"/>
      <c r="C1380" s="18"/>
      <c r="D1380" s="17"/>
    </row>
    <row r="1381" spans="1:4" x14ac:dyDescent="0.35">
      <c r="A1381" s="17"/>
      <c r="B1381" s="17"/>
      <c r="C1381" s="18"/>
      <c r="D1381" s="17"/>
    </row>
    <row r="1382" spans="1:4" x14ac:dyDescent="0.35">
      <c r="A1382" s="17"/>
      <c r="B1382" s="17"/>
      <c r="C1382" s="18"/>
      <c r="D1382" s="17"/>
    </row>
    <row r="1383" spans="1:4" x14ac:dyDescent="0.35">
      <c r="A1383" s="17"/>
      <c r="B1383" s="17"/>
      <c r="C1383" s="18"/>
      <c r="D1383" s="17"/>
    </row>
    <row r="1384" spans="1:4" x14ac:dyDescent="0.35">
      <c r="A1384" s="17"/>
      <c r="B1384" s="17"/>
      <c r="C1384" s="18"/>
      <c r="D1384" s="17"/>
    </row>
    <row r="1385" spans="1:4" x14ac:dyDescent="0.35">
      <c r="A1385" s="17"/>
      <c r="B1385" s="17"/>
      <c r="C1385" s="18"/>
      <c r="D1385" s="17"/>
    </row>
    <row r="1386" spans="1:4" x14ac:dyDescent="0.35">
      <c r="A1386" s="17"/>
      <c r="B1386" s="17"/>
      <c r="C1386" s="18"/>
      <c r="D1386" s="17"/>
    </row>
    <row r="1387" spans="1:4" x14ac:dyDescent="0.35">
      <c r="A1387" s="17"/>
      <c r="B1387" s="17"/>
      <c r="C1387" s="18"/>
      <c r="D1387" s="17"/>
    </row>
    <row r="1388" spans="1:4" x14ac:dyDescent="0.35">
      <c r="A1388" s="17"/>
      <c r="B1388" s="17"/>
      <c r="C1388" s="18"/>
      <c r="D1388" s="17"/>
    </row>
    <row r="1389" spans="1:4" x14ac:dyDescent="0.35">
      <c r="A1389" s="17"/>
      <c r="B1389" s="17"/>
      <c r="C1389" s="18"/>
      <c r="D1389" s="17"/>
    </row>
    <row r="1390" spans="1:4" x14ac:dyDescent="0.35">
      <c r="A1390" s="17"/>
      <c r="B1390" s="17"/>
      <c r="C1390" s="18"/>
      <c r="D1390" s="17"/>
    </row>
    <row r="1391" spans="1:4" x14ac:dyDescent="0.35">
      <c r="A1391" s="17"/>
      <c r="B1391" s="17"/>
      <c r="C1391" s="18"/>
      <c r="D1391" s="17"/>
    </row>
    <row r="1392" spans="1:4" x14ac:dyDescent="0.35">
      <c r="A1392" s="17"/>
      <c r="B1392" s="17"/>
      <c r="C1392" s="18"/>
      <c r="D1392" s="17"/>
    </row>
    <row r="1393" spans="1:4" x14ac:dyDescent="0.35">
      <c r="A1393" s="17"/>
      <c r="B1393" s="17"/>
      <c r="C1393" s="18"/>
      <c r="D1393" s="17"/>
    </row>
    <row r="1394" spans="1:4" x14ac:dyDescent="0.35">
      <c r="A1394" s="17"/>
      <c r="B1394" s="17"/>
      <c r="C1394" s="18"/>
      <c r="D1394" s="17"/>
    </row>
    <row r="1395" spans="1:4" x14ac:dyDescent="0.35">
      <c r="A1395" s="17"/>
      <c r="B1395" s="17"/>
      <c r="C1395" s="18"/>
      <c r="D1395" s="17"/>
    </row>
    <row r="1396" spans="1:4" x14ac:dyDescent="0.35">
      <c r="A1396" s="17"/>
      <c r="B1396" s="17"/>
      <c r="C1396" s="18"/>
      <c r="D1396" s="17"/>
    </row>
    <row r="1397" spans="1:4" x14ac:dyDescent="0.35">
      <c r="A1397" s="17"/>
      <c r="B1397" s="17"/>
      <c r="C1397" s="18"/>
      <c r="D1397" s="17"/>
    </row>
    <row r="1398" spans="1:4" x14ac:dyDescent="0.35">
      <c r="A1398" s="17"/>
      <c r="B1398" s="17"/>
      <c r="C1398" s="18"/>
      <c r="D1398" s="17"/>
    </row>
    <row r="1399" spans="1:4" x14ac:dyDescent="0.35">
      <c r="A1399" s="17"/>
      <c r="B1399" s="17"/>
      <c r="D1399" s="17"/>
    </row>
    <row r="1400" spans="1:4" x14ac:dyDescent="0.35">
      <c r="A1400" s="17"/>
      <c r="B1400" s="17"/>
      <c r="C1400" s="18"/>
      <c r="D1400" s="17"/>
    </row>
    <row r="1401" spans="1:4" x14ac:dyDescent="0.35">
      <c r="A1401" s="17"/>
      <c r="B1401" s="17"/>
      <c r="C1401" s="18"/>
      <c r="D1401" s="17"/>
    </row>
    <row r="1402" spans="1:4" x14ac:dyDescent="0.35">
      <c r="A1402" s="17"/>
      <c r="B1402" s="17"/>
      <c r="C1402" s="18"/>
      <c r="D1402" s="17"/>
    </row>
    <row r="1403" spans="1:4" x14ac:dyDescent="0.35">
      <c r="A1403" s="17"/>
      <c r="B1403" s="17"/>
      <c r="C1403" s="18"/>
      <c r="D1403" s="17"/>
    </row>
    <row r="1404" spans="1:4" x14ac:dyDescent="0.35">
      <c r="A1404" s="17"/>
      <c r="B1404" s="17"/>
      <c r="C1404" s="18"/>
      <c r="D1404" s="17"/>
    </row>
    <row r="1405" spans="1:4" x14ac:dyDescent="0.35">
      <c r="A1405" s="17"/>
      <c r="B1405" s="17"/>
      <c r="C1405" s="18"/>
      <c r="D1405" s="17"/>
    </row>
    <row r="1406" spans="1:4" x14ac:dyDescent="0.35">
      <c r="A1406" s="17"/>
      <c r="B1406" s="17"/>
      <c r="C1406" s="18"/>
      <c r="D1406" s="17"/>
    </row>
    <row r="1407" spans="1:4" x14ac:dyDescent="0.35">
      <c r="A1407" s="17"/>
      <c r="B1407" s="17"/>
      <c r="C1407" s="18"/>
      <c r="D1407" s="17"/>
    </row>
    <row r="1408" spans="1:4" x14ac:dyDescent="0.35">
      <c r="A1408" s="17"/>
      <c r="B1408" s="17"/>
      <c r="C1408" s="18"/>
      <c r="D1408" s="17"/>
    </row>
    <row r="1409" spans="1:4" x14ac:dyDescent="0.35">
      <c r="A1409" s="17"/>
      <c r="B1409" s="17"/>
      <c r="C1409" s="18"/>
      <c r="D1409" s="17"/>
    </row>
    <row r="1410" spans="1:4" x14ac:dyDescent="0.35">
      <c r="A1410" s="17"/>
      <c r="B1410" s="17"/>
      <c r="C1410" s="18"/>
      <c r="D1410" s="17"/>
    </row>
    <row r="1411" spans="1:4" x14ac:dyDescent="0.35">
      <c r="A1411" s="17"/>
      <c r="B1411" s="17"/>
      <c r="C1411" s="18"/>
      <c r="D1411" s="17"/>
    </row>
    <row r="1412" spans="1:4" x14ac:dyDescent="0.35">
      <c r="A1412" s="17"/>
      <c r="B1412" s="17"/>
      <c r="C1412" s="18"/>
      <c r="D1412" s="17"/>
    </row>
    <row r="1413" spans="1:4" x14ac:dyDescent="0.35">
      <c r="A1413" s="17"/>
      <c r="B1413" s="17"/>
      <c r="C1413" s="18"/>
      <c r="D1413" s="17"/>
    </row>
    <row r="1414" spans="1:4" x14ac:dyDescent="0.35">
      <c r="A1414" s="17"/>
      <c r="B1414" s="17"/>
      <c r="C1414" s="18"/>
      <c r="D1414" s="17"/>
    </row>
    <row r="1415" spans="1:4" x14ac:dyDescent="0.35">
      <c r="A1415" s="17"/>
      <c r="B1415" s="17"/>
      <c r="C1415" s="18"/>
      <c r="D1415" s="17"/>
    </row>
    <row r="1416" spans="1:4" x14ac:dyDescent="0.35">
      <c r="A1416" s="17"/>
      <c r="B1416" s="17"/>
      <c r="C1416" s="18"/>
      <c r="D1416" s="17"/>
    </row>
    <row r="1417" spans="1:4" x14ac:dyDescent="0.35">
      <c r="A1417" s="17"/>
      <c r="B1417" s="17"/>
      <c r="C1417" s="18"/>
      <c r="D1417" s="17"/>
    </row>
    <row r="1418" spans="1:4" x14ac:dyDescent="0.35">
      <c r="A1418" s="17"/>
      <c r="B1418" s="17"/>
      <c r="C1418" s="18"/>
      <c r="D1418" s="17"/>
    </row>
    <row r="1419" spans="1:4" x14ac:dyDescent="0.35">
      <c r="A1419" s="17"/>
      <c r="B1419" s="17"/>
      <c r="C1419" s="18"/>
      <c r="D1419" s="17"/>
    </row>
    <row r="1420" spans="1:4" x14ac:dyDescent="0.35">
      <c r="A1420" s="17"/>
      <c r="B1420" s="17"/>
      <c r="C1420" s="18"/>
      <c r="D1420" s="17"/>
    </row>
    <row r="1421" spans="1:4" x14ac:dyDescent="0.35">
      <c r="A1421" s="17"/>
      <c r="B1421" s="17"/>
      <c r="C1421" s="18"/>
      <c r="D1421" s="17"/>
    </row>
    <row r="1422" spans="1:4" x14ac:dyDescent="0.35">
      <c r="A1422" s="17"/>
      <c r="B1422" s="17"/>
      <c r="C1422" s="18"/>
      <c r="D1422" s="17"/>
    </row>
    <row r="1423" spans="1:4" x14ac:dyDescent="0.35">
      <c r="A1423" s="17"/>
      <c r="B1423" s="17"/>
      <c r="C1423" s="18"/>
      <c r="D1423" s="17"/>
    </row>
    <row r="1424" spans="1:4" x14ac:dyDescent="0.35">
      <c r="A1424" s="17"/>
      <c r="B1424" s="17"/>
      <c r="C1424" s="18"/>
      <c r="D1424" s="17"/>
    </row>
    <row r="1425" spans="1:4" x14ac:dyDescent="0.35">
      <c r="A1425" s="17"/>
      <c r="B1425" s="17"/>
      <c r="C1425" s="18"/>
      <c r="D1425" s="17"/>
    </row>
    <row r="1426" spans="1:4" x14ac:dyDescent="0.35">
      <c r="A1426" s="17"/>
      <c r="B1426" s="17"/>
      <c r="C1426" s="18"/>
      <c r="D1426" s="17"/>
    </row>
    <row r="1427" spans="1:4" x14ac:dyDescent="0.35">
      <c r="A1427" s="17"/>
      <c r="B1427" s="17"/>
      <c r="C1427" s="18"/>
      <c r="D1427" s="17"/>
    </row>
    <row r="1428" spans="1:4" x14ac:dyDescent="0.35">
      <c r="A1428" s="17"/>
      <c r="B1428" s="17"/>
      <c r="C1428" s="18"/>
      <c r="D1428" s="17"/>
    </row>
    <row r="1429" spans="1:4" x14ac:dyDescent="0.35">
      <c r="A1429" s="17"/>
      <c r="B1429" s="17"/>
      <c r="C1429" s="18"/>
      <c r="D1429" s="17"/>
    </row>
    <row r="1430" spans="1:4" x14ac:dyDescent="0.35">
      <c r="A1430" s="17"/>
      <c r="B1430" s="17"/>
      <c r="C1430" s="18"/>
      <c r="D1430" s="17"/>
    </row>
    <row r="1431" spans="1:4" x14ac:dyDescent="0.35">
      <c r="A1431" s="17"/>
      <c r="B1431" s="17"/>
      <c r="C1431" s="18"/>
      <c r="D1431" s="17"/>
    </row>
    <row r="1432" spans="1:4" x14ac:dyDescent="0.35">
      <c r="A1432" s="17"/>
      <c r="B1432" s="17"/>
      <c r="C1432" s="18"/>
      <c r="D1432" s="17"/>
    </row>
    <row r="1433" spans="1:4" x14ac:dyDescent="0.35">
      <c r="A1433" s="17"/>
      <c r="B1433" s="17"/>
      <c r="C1433" s="18"/>
      <c r="D1433" s="17"/>
    </row>
    <row r="1434" spans="1:4" x14ac:dyDescent="0.35">
      <c r="A1434" s="17"/>
      <c r="B1434" s="17"/>
      <c r="C1434" s="18"/>
      <c r="D1434" s="17"/>
    </row>
    <row r="1435" spans="1:4" x14ac:dyDescent="0.35">
      <c r="A1435" s="17"/>
      <c r="B1435" s="17"/>
      <c r="C1435" s="18"/>
      <c r="D1435" s="17"/>
    </row>
    <row r="1436" spans="1:4" x14ac:dyDescent="0.35">
      <c r="A1436" s="17"/>
      <c r="B1436" s="17"/>
      <c r="C1436" s="18"/>
      <c r="D1436" s="17"/>
    </row>
    <row r="1437" spans="1:4" x14ac:dyDescent="0.35">
      <c r="A1437" s="17"/>
      <c r="B1437" s="17"/>
      <c r="C1437" s="18"/>
      <c r="D1437" s="17"/>
    </row>
    <row r="1438" spans="1:4" x14ac:dyDescent="0.35">
      <c r="A1438" s="17"/>
      <c r="B1438" s="17"/>
      <c r="C1438" s="18"/>
      <c r="D1438" s="17"/>
    </row>
    <row r="1439" spans="1:4" x14ac:dyDescent="0.35">
      <c r="A1439" s="17"/>
      <c r="B1439" s="17"/>
      <c r="C1439" s="18"/>
      <c r="D1439" s="17"/>
    </row>
    <row r="1440" spans="1:4" x14ac:dyDescent="0.35">
      <c r="A1440" s="17"/>
      <c r="B1440" s="17"/>
      <c r="C1440" s="18"/>
      <c r="D1440" s="17"/>
    </row>
    <row r="1441" spans="1:4" x14ac:dyDescent="0.35">
      <c r="A1441" s="17"/>
      <c r="B1441" s="17"/>
      <c r="C1441" s="18"/>
      <c r="D1441" s="17"/>
    </row>
    <row r="1442" spans="1:4" x14ac:dyDescent="0.35">
      <c r="A1442" s="17"/>
      <c r="B1442" s="17"/>
      <c r="C1442" s="18"/>
      <c r="D1442" s="17"/>
    </row>
    <row r="1443" spans="1:4" x14ac:dyDescent="0.35">
      <c r="A1443" s="17"/>
      <c r="B1443" s="17"/>
      <c r="C1443" s="18"/>
      <c r="D1443" s="17"/>
    </row>
    <row r="1444" spans="1:4" x14ac:dyDescent="0.35">
      <c r="A1444" s="17"/>
      <c r="B1444" s="17"/>
      <c r="D1444" s="17"/>
    </row>
    <row r="1445" spans="1:4" x14ac:dyDescent="0.35">
      <c r="A1445" s="17"/>
      <c r="B1445" s="17"/>
      <c r="C1445" s="18"/>
      <c r="D1445" s="17"/>
    </row>
    <row r="1446" spans="1:4" x14ac:dyDescent="0.35">
      <c r="A1446" s="17"/>
      <c r="B1446" s="17"/>
      <c r="C1446" s="18"/>
      <c r="D1446" s="17"/>
    </row>
    <row r="1447" spans="1:4" x14ac:dyDescent="0.35">
      <c r="A1447" s="17"/>
      <c r="B1447" s="17"/>
      <c r="C1447" s="18"/>
      <c r="D1447" s="17"/>
    </row>
    <row r="1448" spans="1:4" x14ac:dyDescent="0.35">
      <c r="A1448" s="17"/>
      <c r="B1448" s="17"/>
      <c r="C1448" s="18"/>
      <c r="D1448" s="17"/>
    </row>
    <row r="1449" spans="1:4" x14ac:dyDescent="0.35">
      <c r="A1449" s="17"/>
      <c r="B1449" s="17"/>
      <c r="C1449" s="18"/>
      <c r="D1449" s="17"/>
    </row>
    <row r="1450" spans="1:4" x14ac:dyDescent="0.35">
      <c r="A1450" s="17"/>
      <c r="B1450" s="17"/>
      <c r="C1450" s="18"/>
      <c r="D1450" s="17"/>
    </row>
    <row r="1451" spans="1:4" x14ac:dyDescent="0.35">
      <c r="A1451" s="17"/>
      <c r="B1451" s="17"/>
      <c r="C1451" s="18"/>
      <c r="D1451" s="17"/>
    </row>
    <row r="1452" spans="1:4" x14ac:dyDescent="0.35">
      <c r="A1452" s="17"/>
      <c r="B1452" s="17"/>
      <c r="C1452" s="18"/>
      <c r="D1452" s="17"/>
    </row>
    <row r="1453" spans="1:4" x14ac:dyDescent="0.35">
      <c r="A1453" s="17"/>
      <c r="B1453" s="17"/>
      <c r="C1453" s="18"/>
      <c r="D1453" s="17"/>
    </row>
    <row r="1454" spans="1:4" x14ac:dyDescent="0.35">
      <c r="A1454" s="17"/>
      <c r="B1454" s="17"/>
      <c r="C1454" s="18"/>
      <c r="D1454" s="17"/>
    </row>
    <row r="1455" spans="1:4" x14ac:dyDescent="0.35">
      <c r="A1455" s="17"/>
      <c r="B1455" s="17"/>
      <c r="C1455" s="18"/>
      <c r="D1455" s="17"/>
    </row>
    <row r="1456" spans="1:4" x14ac:dyDescent="0.35">
      <c r="A1456" s="17"/>
      <c r="B1456" s="17"/>
      <c r="C1456" s="18"/>
      <c r="D1456" s="17"/>
    </row>
    <row r="1457" spans="1:4" x14ac:dyDescent="0.35">
      <c r="A1457" s="17"/>
      <c r="B1457" s="17"/>
      <c r="C1457" s="18"/>
      <c r="D1457" s="17"/>
    </row>
    <row r="1458" spans="1:4" x14ac:dyDescent="0.35">
      <c r="A1458" s="17"/>
      <c r="B1458" s="17"/>
      <c r="C1458" s="18"/>
      <c r="D1458" s="17"/>
    </row>
    <row r="1459" spans="1:4" x14ac:dyDescent="0.35">
      <c r="A1459" s="17"/>
      <c r="B1459" s="17"/>
      <c r="C1459" s="18"/>
      <c r="D1459" s="17"/>
    </row>
    <row r="1460" spans="1:4" x14ac:dyDescent="0.35">
      <c r="A1460" s="17"/>
      <c r="B1460" s="17"/>
      <c r="C1460" s="18"/>
      <c r="D1460" s="17"/>
    </row>
    <row r="1461" spans="1:4" x14ac:dyDescent="0.35">
      <c r="A1461" s="17"/>
      <c r="B1461" s="17"/>
      <c r="C1461" s="18"/>
      <c r="D1461" s="17"/>
    </row>
    <row r="1462" spans="1:4" x14ac:dyDescent="0.35">
      <c r="A1462" s="17"/>
      <c r="B1462" s="17"/>
      <c r="C1462" s="18"/>
      <c r="D1462" s="17"/>
    </row>
    <row r="1463" spans="1:4" x14ac:dyDescent="0.35">
      <c r="A1463" s="17"/>
      <c r="B1463" s="17"/>
      <c r="C1463" s="18"/>
      <c r="D1463" s="17"/>
    </row>
    <row r="1464" spans="1:4" x14ac:dyDescent="0.35">
      <c r="A1464" s="17"/>
      <c r="B1464" s="17"/>
      <c r="C1464" s="18"/>
      <c r="D1464" s="17"/>
    </row>
    <row r="1465" spans="1:4" x14ac:dyDescent="0.35">
      <c r="A1465" s="17"/>
      <c r="B1465" s="17"/>
      <c r="C1465" s="18"/>
      <c r="D1465" s="17"/>
    </row>
    <row r="1466" spans="1:4" x14ac:dyDescent="0.35">
      <c r="A1466" s="17"/>
      <c r="B1466" s="17"/>
      <c r="C1466" s="18"/>
      <c r="D1466" s="17"/>
    </row>
    <row r="1467" spans="1:4" x14ac:dyDescent="0.35">
      <c r="A1467" s="17"/>
      <c r="B1467" s="17"/>
      <c r="C1467" s="18"/>
      <c r="D1467" s="17"/>
    </row>
    <row r="1468" spans="1:4" x14ac:dyDescent="0.35">
      <c r="A1468" s="17"/>
      <c r="B1468" s="17"/>
      <c r="C1468" s="18"/>
      <c r="D1468" s="17"/>
    </row>
    <row r="1469" spans="1:4" x14ac:dyDescent="0.35">
      <c r="A1469" s="17"/>
      <c r="B1469" s="17"/>
      <c r="C1469" s="18"/>
      <c r="D1469" s="17"/>
    </row>
    <row r="1470" spans="1:4" x14ac:dyDescent="0.35">
      <c r="A1470" s="17"/>
      <c r="B1470" s="17"/>
      <c r="C1470" s="18"/>
      <c r="D1470" s="17"/>
    </row>
    <row r="1471" spans="1:4" x14ac:dyDescent="0.35">
      <c r="A1471" s="17"/>
      <c r="B1471" s="17"/>
      <c r="C1471" s="18"/>
      <c r="D1471" s="17"/>
    </row>
    <row r="1472" spans="1:4" x14ac:dyDescent="0.35">
      <c r="A1472" s="17"/>
      <c r="B1472" s="17"/>
      <c r="C1472" s="18"/>
      <c r="D1472" s="17"/>
    </row>
    <row r="1473" spans="1:4" x14ac:dyDescent="0.35">
      <c r="A1473" s="17"/>
      <c r="B1473" s="17"/>
      <c r="C1473" s="18"/>
      <c r="D1473" s="17"/>
    </row>
    <row r="1474" spans="1:4" x14ac:dyDescent="0.35">
      <c r="A1474" s="17"/>
      <c r="B1474" s="17"/>
      <c r="C1474" s="18"/>
      <c r="D1474" s="17"/>
    </row>
    <row r="1475" spans="1:4" x14ac:dyDescent="0.35">
      <c r="A1475" s="17"/>
      <c r="B1475" s="17"/>
      <c r="C1475" s="18"/>
      <c r="D1475" s="17"/>
    </row>
    <row r="1476" spans="1:4" x14ac:dyDescent="0.35">
      <c r="A1476" s="17"/>
      <c r="B1476" s="17"/>
      <c r="C1476" s="18"/>
      <c r="D1476" s="17"/>
    </row>
    <row r="1477" spans="1:4" x14ac:dyDescent="0.35">
      <c r="A1477" s="17"/>
      <c r="B1477" s="17"/>
      <c r="C1477" s="18"/>
      <c r="D1477" s="17"/>
    </row>
    <row r="1478" spans="1:4" x14ac:dyDescent="0.35">
      <c r="A1478" s="17"/>
      <c r="B1478" s="17"/>
      <c r="C1478" s="18"/>
      <c r="D1478" s="17"/>
    </row>
    <row r="1479" spans="1:4" x14ac:dyDescent="0.35">
      <c r="A1479" s="17"/>
      <c r="B1479" s="17"/>
      <c r="C1479" s="18"/>
      <c r="D1479" s="17"/>
    </row>
    <row r="1480" spans="1:4" x14ac:dyDescent="0.35">
      <c r="A1480" s="17"/>
      <c r="B1480" s="17"/>
      <c r="C1480" s="18"/>
      <c r="D1480" s="17"/>
    </row>
    <row r="1481" spans="1:4" x14ac:dyDescent="0.35">
      <c r="A1481" s="17"/>
      <c r="B1481" s="17"/>
      <c r="C1481" s="18"/>
      <c r="D1481" s="17"/>
    </row>
    <row r="1482" spans="1:4" x14ac:dyDescent="0.35">
      <c r="A1482" s="17"/>
      <c r="B1482" s="17"/>
      <c r="C1482" s="18"/>
      <c r="D1482" s="17"/>
    </row>
    <row r="1483" spans="1:4" x14ac:dyDescent="0.35">
      <c r="A1483" s="17"/>
      <c r="B1483" s="17"/>
      <c r="C1483" s="18"/>
      <c r="D1483" s="17"/>
    </row>
    <row r="1484" spans="1:4" x14ac:dyDescent="0.35">
      <c r="A1484" s="17"/>
      <c r="B1484" s="17"/>
      <c r="C1484" s="18"/>
      <c r="D1484" s="17"/>
    </row>
    <row r="1485" spans="1:4" x14ac:dyDescent="0.35">
      <c r="A1485" s="17"/>
      <c r="B1485" s="17"/>
      <c r="C1485" s="18"/>
      <c r="D1485" s="17"/>
    </row>
    <row r="1486" spans="1:4" x14ac:dyDescent="0.35">
      <c r="A1486" s="17"/>
      <c r="B1486" s="17"/>
      <c r="C1486" s="18"/>
      <c r="D1486" s="17"/>
    </row>
    <row r="1487" spans="1:4" x14ac:dyDescent="0.35">
      <c r="A1487" s="17"/>
      <c r="B1487" s="17"/>
      <c r="C1487" s="18"/>
      <c r="D1487" s="17"/>
    </row>
    <row r="1488" spans="1:4" x14ac:dyDescent="0.35">
      <c r="A1488" s="17"/>
      <c r="B1488" s="17"/>
      <c r="C1488" s="18"/>
      <c r="D1488" s="17"/>
    </row>
    <row r="1489" spans="1:4" x14ac:dyDescent="0.35">
      <c r="A1489" s="17"/>
      <c r="B1489" s="17"/>
      <c r="C1489" s="18"/>
      <c r="D1489" s="17"/>
    </row>
    <row r="1490" spans="1:4" x14ac:dyDescent="0.35">
      <c r="A1490" s="17"/>
      <c r="B1490" s="17"/>
      <c r="C1490" s="18"/>
      <c r="D1490" s="17"/>
    </row>
    <row r="1491" spans="1:4" x14ac:dyDescent="0.35">
      <c r="A1491" s="17"/>
      <c r="B1491" s="17"/>
      <c r="C1491" s="18"/>
      <c r="D1491" s="17"/>
    </row>
    <row r="1492" spans="1:4" x14ac:dyDescent="0.35">
      <c r="A1492" s="17"/>
      <c r="B1492" s="17"/>
      <c r="C1492" s="18"/>
      <c r="D1492" s="17"/>
    </row>
    <row r="1493" spans="1:4" x14ac:dyDescent="0.35">
      <c r="A1493" s="17"/>
      <c r="B1493" s="17"/>
      <c r="C1493" s="18"/>
      <c r="D1493" s="17"/>
    </row>
    <row r="1494" spans="1:4" x14ac:dyDescent="0.35">
      <c r="A1494" s="17"/>
      <c r="B1494" s="17"/>
      <c r="C1494" s="18"/>
      <c r="D1494" s="17"/>
    </row>
    <row r="1495" spans="1:4" x14ac:dyDescent="0.35">
      <c r="A1495" s="17"/>
      <c r="B1495" s="17"/>
      <c r="C1495" s="18"/>
      <c r="D1495" s="17"/>
    </row>
    <row r="1496" spans="1:4" x14ac:dyDescent="0.35">
      <c r="A1496" s="17"/>
      <c r="B1496" s="17"/>
      <c r="C1496" s="18"/>
      <c r="D1496" s="17"/>
    </row>
    <row r="1497" spans="1:4" x14ac:dyDescent="0.35">
      <c r="A1497" s="17"/>
      <c r="B1497" s="17"/>
      <c r="C1497" s="18"/>
      <c r="D1497" s="17"/>
    </row>
    <row r="1498" spans="1:4" x14ac:dyDescent="0.35">
      <c r="A1498" s="17"/>
      <c r="B1498" s="17"/>
      <c r="C1498" s="18"/>
      <c r="D1498" s="17"/>
    </row>
    <row r="1499" spans="1:4" x14ac:dyDescent="0.35">
      <c r="A1499" s="17"/>
      <c r="B1499" s="17"/>
      <c r="C1499" s="18"/>
      <c r="D1499" s="17"/>
    </row>
    <row r="1500" spans="1:4" x14ac:dyDescent="0.35">
      <c r="A1500" s="17"/>
      <c r="B1500" s="17"/>
      <c r="D1500" s="17"/>
    </row>
    <row r="1501" spans="1:4" x14ac:dyDescent="0.35">
      <c r="A1501" s="17"/>
      <c r="B1501" s="17"/>
      <c r="C1501" s="18"/>
      <c r="D1501" s="17"/>
    </row>
    <row r="1502" spans="1:4" x14ac:dyDescent="0.35">
      <c r="A1502" s="17"/>
      <c r="B1502" s="17"/>
      <c r="C1502" s="18"/>
      <c r="D1502" s="17"/>
    </row>
    <row r="1503" spans="1:4" x14ac:dyDescent="0.35">
      <c r="A1503" s="17"/>
      <c r="B1503" s="17"/>
      <c r="C1503" s="18"/>
      <c r="D1503" s="17"/>
    </row>
    <row r="1504" spans="1:4" x14ac:dyDescent="0.35">
      <c r="A1504" s="17"/>
      <c r="B1504" s="17"/>
      <c r="C1504" s="18"/>
      <c r="D1504" s="17"/>
    </row>
    <row r="1505" spans="1:4" x14ac:dyDescent="0.35">
      <c r="A1505" s="17"/>
      <c r="B1505" s="17"/>
      <c r="C1505" s="18"/>
      <c r="D1505" s="17"/>
    </row>
    <row r="1506" spans="1:4" x14ac:dyDescent="0.35">
      <c r="A1506" s="17"/>
      <c r="B1506" s="17"/>
      <c r="C1506" s="18"/>
      <c r="D1506" s="17"/>
    </row>
    <row r="1507" spans="1:4" x14ac:dyDescent="0.35">
      <c r="A1507" s="17"/>
      <c r="B1507" s="17"/>
      <c r="C1507" s="18"/>
      <c r="D1507" s="17"/>
    </row>
    <row r="1508" spans="1:4" x14ac:dyDescent="0.35">
      <c r="A1508" s="17"/>
      <c r="B1508" s="17"/>
      <c r="C1508" s="18"/>
      <c r="D1508" s="17"/>
    </row>
    <row r="1509" spans="1:4" x14ac:dyDescent="0.35">
      <c r="A1509" s="17"/>
      <c r="B1509" s="17"/>
      <c r="C1509" s="18"/>
      <c r="D1509" s="17"/>
    </row>
    <row r="1510" spans="1:4" x14ac:dyDescent="0.35">
      <c r="A1510" s="17"/>
      <c r="B1510" s="17"/>
      <c r="C1510" s="18"/>
      <c r="D1510" s="17"/>
    </row>
    <row r="1511" spans="1:4" x14ac:dyDescent="0.35">
      <c r="A1511" s="17"/>
      <c r="B1511" s="17"/>
      <c r="C1511" s="18"/>
      <c r="D1511" s="17"/>
    </row>
    <row r="1512" spans="1:4" x14ac:dyDescent="0.35">
      <c r="A1512" s="17"/>
      <c r="B1512" s="17"/>
      <c r="C1512" s="18"/>
      <c r="D1512" s="17"/>
    </row>
    <row r="1513" spans="1:4" x14ac:dyDescent="0.35">
      <c r="A1513" s="17"/>
      <c r="B1513" s="17"/>
      <c r="C1513" s="18"/>
      <c r="D1513" s="17"/>
    </row>
    <row r="1514" spans="1:4" x14ac:dyDescent="0.35">
      <c r="A1514" s="17"/>
      <c r="B1514" s="17"/>
      <c r="C1514" s="18"/>
      <c r="D1514" s="17"/>
    </row>
    <row r="1515" spans="1:4" x14ac:dyDescent="0.35">
      <c r="A1515" s="17"/>
      <c r="B1515" s="17"/>
      <c r="C1515" s="18"/>
      <c r="D1515" s="17"/>
    </row>
    <row r="1516" spans="1:4" x14ac:dyDescent="0.35">
      <c r="A1516" s="17"/>
      <c r="B1516" s="17"/>
      <c r="C1516" s="18"/>
      <c r="D1516" s="17"/>
    </row>
    <row r="1517" spans="1:4" x14ac:dyDescent="0.35">
      <c r="A1517" s="17"/>
      <c r="B1517" s="17"/>
      <c r="C1517" s="18"/>
      <c r="D1517" s="17"/>
    </row>
    <row r="1518" spans="1:4" x14ac:dyDescent="0.35">
      <c r="A1518" s="17"/>
      <c r="B1518" s="17"/>
      <c r="C1518" s="18"/>
      <c r="D1518" s="17"/>
    </row>
    <row r="1519" spans="1:4" x14ac:dyDescent="0.35">
      <c r="A1519" s="17"/>
      <c r="B1519" s="17"/>
      <c r="C1519" s="18"/>
      <c r="D1519" s="17"/>
    </row>
    <row r="1520" spans="1:4" x14ac:dyDescent="0.35">
      <c r="A1520" s="17"/>
      <c r="B1520" s="17"/>
      <c r="C1520" s="18"/>
      <c r="D1520" s="17"/>
    </row>
    <row r="1521" spans="1:4" x14ac:dyDescent="0.35">
      <c r="A1521" s="17"/>
      <c r="B1521" s="17"/>
      <c r="C1521" s="18"/>
      <c r="D1521" s="17"/>
    </row>
    <row r="1522" spans="1:4" x14ac:dyDescent="0.35">
      <c r="A1522" s="17"/>
      <c r="B1522" s="17"/>
      <c r="C1522" s="18"/>
      <c r="D1522" s="17"/>
    </row>
    <row r="1523" spans="1:4" x14ac:dyDescent="0.35">
      <c r="A1523" s="17"/>
      <c r="B1523" s="17"/>
      <c r="C1523" s="18"/>
      <c r="D1523" s="17"/>
    </row>
    <row r="1524" spans="1:4" x14ac:dyDescent="0.35">
      <c r="A1524" s="17"/>
      <c r="B1524" s="17"/>
      <c r="C1524" s="18"/>
      <c r="D1524" s="17"/>
    </row>
    <row r="1525" spans="1:4" x14ac:dyDescent="0.35">
      <c r="A1525" s="17"/>
      <c r="B1525" s="17"/>
      <c r="C1525" s="18"/>
      <c r="D1525" s="17"/>
    </row>
    <row r="1526" spans="1:4" x14ac:dyDescent="0.35">
      <c r="A1526" s="17"/>
      <c r="B1526" s="17"/>
      <c r="C1526" s="18"/>
      <c r="D1526" s="17"/>
    </row>
    <row r="1527" spans="1:4" x14ac:dyDescent="0.35">
      <c r="A1527" s="17"/>
      <c r="B1527" s="17"/>
      <c r="C1527" s="18"/>
      <c r="D1527" s="17"/>
    </row>
    <row r="1528" spans="1:4" x14ac:dyDescent="0.35">
      <c r="A1528" s="17"/>
      <c r="B1528" s="17"/>
      <c r="C1528" s="18"/>
      <c r="D1528" s="17"/>
    </row>
    <row r="1529" spans="1:4" x14ac:dyDescent="0.35">
      <c r="A1529" s="17"/>
      <c r="B1529" s="17"/>
      <c r="C1529" s="18"/>
      <c r="D1529" s="17"/>
    </row>
    <row r="1530" spans="1:4" x14ac:dyDescent="0.35">
      <c r="A1530" s="17"/>
      <c r="B1530" s="17"/>
      <c r="C1530" s="18"/>
      <c r="D1530" s="17"/>
    </row>
    <row r="1531" spans="1:4" x14ac:dyDescent="0.35">
      <c r="A1531" s="17"/>
      <c r="B1531" s="17"/>
      <c r="C1531" s="18"/>
      <c r="D1531" s="17"/>
    </row>
    <row r="1532" spans="1:4" x14ac:dyDescent="0.35">
      <c r="A1532" s="17"/>
      <c r="B1532" s="17"/>
      <c r="C1532" s="18"/>
      <c r="D1532" s="17"/>
    </row>
    <row r="1533" spans="1:4" x14ac:dyDescent="0.35">
      <c r="A1533" s="17"/>
      <c r="B1533" s="17"/>
      <c r="C1533" s="18"/>
      <c r="D1533" s="17"/>
    </row>
    <row r="1534" spans="1:4" x14ac:dyDescent="0.35">
      <c r="A1534" s="17"/>
      <c r="B1534" s="17"/>
      <c r="C1534" s="18"/>
      <c r="D1534" s="17"/>
    </row>
    <row r="1535" spans="1:4" x14ac:dyDescent="0.35">
      <c r="A1535" s="17"/>
      <c r="B1535" s="17"/>
      <c r="C1535" s="18"/>
      <c r="D1535" s="17"/>
    </row>
    <row r="1536" spans="1:4" x14ac:dyDescent="0.35">
      <c r="A1536" s="17"/>
      <c r="B1536" s="17"/>
      <c r="C1536" s="18"/>
      <c r="D1536" s="17"/>
    </row>
    <row r="1537" spans="1:4" x14ac:dyDescent="0.35">
      <c r="A1537" s="17"/>
      <c r="B1537" s="17"/>
      <c r="C1537" s="18"/>
      <c r="D1537" s="17"/>
    </row>
    <row r="1538" spans="1:4" x14ac:dyDescent="0.35">
      <c r="A1538" s="17"/>
      <c r="B1538" s="17"/>
      <c r="C1538" s="18"/>
      <c r="D1538" s="17"/>
    </row>
    <row r="1539" spans="1:4" x14ac:dyDescent="0.35">
      <c r="A1539" s="17"/>
      <c r="B1539" s="17"/>
      <c r="C1539" s="18"/>
      <c r="D1539" s="17"/>
    </row>
    <row r="1540" spans="1:4" x14ac:dyDescent="0.35">
      <c r="A1540" s="17"/>
      <c r="B1540" s="17"/>
      <c r="C1540" s="18"/>
      <c r="D1540" s="17"/>
    </row>
    <row r="1541" spans="1:4" x14ac:dyDescent="0.35">
      <c r="A1541" s="17"/>
      <c r="B1541" s="17"/>
      <c r="C1541" s="18"/>
      <c r="D1541" s="17"/>
    </row>
    <row r="1542" spans="1:4" x14ac:dyDescent="0.35">
      <c r="A1542" s="17"/>
      <c r="B1542" s="17"/>
      <c r="C1542" s="18"/>
      <c r="D1542" s="17"/>
    </row>
    <row r="1543" spans="1:4" x14ac:dyDescent="0.35">
      <c r="A1543" s="17"/>
      <c r="B1543" s="17"/>
      <c r="C1543" s="18"/>
      <c r="D1543" s="17"/>
    </row>
    <row r="1544" spans="1:4" x14ac:dyDescent="0.35">
      <c r="A1544" s="17"/>
      <c r="B1544" s="17"/>
      <c r="D1544" s="17"/>
    </row>
    <row r="1545" spans="1:4" x14ac:dyDescent="0.35">
      <c r="A1545" s="17"/>
      <c r="B1545" s="17"/>
      <c r="C1545" s="18"/>
      <c r="D1545" s="17"/>
    </row>
    <row r="1546" spans="1:4" x14ac:dyDescent="0.35">
      <c r="A1546" s="17"/>
      <c r="B1546" s="17"/>
      <c r="C1546" s="18"/>
      <c r="D1546" s="17"/>
    </row>
    <row r="1547" spans="1:4" x14ac:dyDescent="0.35">
      <c r="A1547" s="17"/>
      <c r="B1547" s="17"/>
      <c r="C1547" s="18"/>
      <c r="D1547" s="17"/>
    </row>
    <row r="1548" spans="1:4" x14ac:dyDescent="0.35">
      <c r="A1548" s="17"/>
      <c r="B1548" s="17"/>
      <c r="C1548" s="18"/>
      <c r="D1548" s="17"/>
    </row>
    <row r="1549" spans="1:4" x14ac:dyDescent="0.35">
      <c r="A1549" s="17"/>
      <c r="B1549" s="17"/>
      <c r="C1549" s="18"/>
      <c r="D1549" s="17"/>
    </row>
    <row r="1550" spans="1:4" x14ac:dyDescent="0.35">
      <c r="A1550" s="17"/>
      <c r="B1550" s="17"/>
      <c r="C1550" s="18"/>
      <c r="D1550" s="17"/>
    </row>
    <row r="1551" spans="1:4" x14ac:dyDescent="0.35">
      <c r="A1551" s="17"/>
      <c r="B1551" s="17"/>
      <c r="C1551" s="18"/>
      <c r="D1551" s="17"/>
    </row>
    <row r="1552" spans="1:4" x14ac:dyDescent="0.35">
      <c r="A1552" s="17"/>
      <c r="B1552" s="17"/>
      <c r="C1552" s="18"/>
      <c r="D1552" s="17"/>
    </row>
    <row r="1553" spans="1:4" x14ac:dyDescent="0.35">
      <c r="A1553" s="17"/>
      <c r="B1553" s="17"/>
      <c r="C1553" s="18"/>
      <c r="D1553" s="17"/>
    </row>
    <row r="1554" spans="1:4" x14ac:dyDescent="0.35">
      <c r="A1554" s="17"/>
      <c r="B1554" s="17"/>
      <c r="C1554" s="18"/>
      <c r="D1554" s="17"/>
    </row>
    <row r="1555" spans="1:4" x14ac:dyDescent="0.35">
      <c r="A1555" s="17"/>
      <c r="B1555" s="17"/>
      <c r="C1555" s="18"/>
      <c r="D1555" s="17"/>
    </row>
    <row r="1556" spans="1:4" x14ac:dyDescent="0.35">
      <c r="A1556" s="17"/>
      <c r="B1556" s="17"/>
      <c r="C1556" s="18"/>
      <c r="D1556" s="17"/>
    </row>
    <row r="1557" spans="1:4" x14ac:dyDescent="0.35">
      <c r="A1557" s="17"/>
      <c r="B1557" s="17"/>
      <c r="C1557" s="18"/>
      <c r="D1557" s="17"/>
    </row>
    <row r="1558" spans="1:4" x14ac:dyDescent="0.35">
      <c r="A1558" s="17"/>
      <c r="B1558" s="17"/>
      <c r="C1558" s="18"/>
      <c r="D1558" s="17"/>
    </row>
    <row r="1559" spans="1:4" x14ac:dyDescent="0.35">
      <c r="A1559" s="17"/>
      <c r="B1559" s="17"/>
      <c r="C1559" s="18"/>
      <c r="D1559" s="17"/>
    </row>
    <row r="1560" spans="1:4" x14ac:dyDescent="0.35">
      <c r="A1560" s="17"/>
      <c r="B1560" s="17"/>
      <c r="C1560" s="18"/>
      <c r="D1560" s="17"/>
    </row>
    <row r="1561" spans="1:4" x14ac:dyDescent="0.35">
      <c r="A1561" s="17"/>
      <c r="B1561" s="17"/>
      <c r="C1561" s="18"/>
      <c r="D1561" s="17"/>
    </row>
    <row r="1562" spans="1:4" x14ac:dyDescent="0.35">
      <c r="A1562" s="17"/>
      <c r="B1562" s="17"/>
      <c r="C1562" s="18"/>
      <c r="D1562" s="17"/>
    </row>
    <row r="1563" spans="1:4" x14ac:dyDescent="0.35">
      <c r="A1563" s="17"/>
      <c r="B1563" s="17"/>
      <c r="C1563" s="18"/>
      <c r="D1563" s="17"/>
    </row>
    <row r="1564" spans="1:4" x14ac:dyDescent="0.35">
      <c r="A1564" s="17"/>
      <c r="B1564" s="17"/>
      <c r="C1564" s="18"/>
      <c r="D1564" s="17"/>
    </row>
    <row r="1565" spans="1:4" x14ac:dyDescent="0.35">
      <c r="A1565" s="17"/>
      <c r="B1565" s="17"/>
      <c r="C1565" s="18"/>
      <c r="D1565" s="17"/>
    </row>
    <row r="1566" spans="1:4" x14ac:dyDescent="0.35">
      <c r="A1566" s="17"/>
      <c r="B1566" s="17"/>
      <c r="C1566" s="18"/>
      <c r="D1566" s="17"/>
    </row>
    <row r="1567" spans="1:4" x14ac:dyDescent="0.35">
      <c r="A1567" s="17"/>
      <c r="B1567" s="17"/>
      <c r="C1567" s="18"/>
      <c r="D1567" s="17"/>
    </row>
    <row r="1568" spans="1:4" x14ac:dyDescent="0.35">
      <c r="A1568" s="17"/>
      <c r="B1568" s="17"/>
      <c r="C1568" s="18"/>
      <c r="D1568" s="17"/>
    </row>
    <row r="1569" spans="1:4" x14ac:dyDescent="0.35">
      <c r="A1569" s="17"/>
      <c r="B1569" s="17"/>
      <c r="C1569" s="18"/>
      <c r="D1569" s="17"/>
    </row>
    <row r="1570" spans="1:4" x14ac:dyDescent="0.35">
      <c r="A1570" s="17"/>
      <c r="B1570" s="17"/>
      <c r="C1570" s="18"/>
      <c r="D1570" s="17"/>
    </row>
    <row r="1571" spans="1:4" x14ac:dyDescent="0.35">
      <c r="A1571" s="17"/>
      <c r="B1571" s="17"/>
      <c r="C1571" s="18"/>
      <c r="D1571" s="17"/>
    </row>
    <row r="1572" spans="1:4" x14ac:dyDescent="0.35">
      <c r="A1572" s="17"/>
      <c r="B1572" s="17"/>
      <c r="C1572" s="18"/>
      <c r="D1572" s="17"/>
    </row>
    <row r="1573" spans="1:4" x14ac:dyDescent="0.35">
      <c r="A1573" s="17"/>
      <c r="B1573" s="17"/>
      <c r="C1573" s="18"/>
      <c r="D1573" s="17"/>
    </row>
    <row r="1574" spans="1:4" x14ac:dyDescent="0.35">
      <c r="A1574" s="17"/>
      <c r="B1574" s="17"/>
      <c r="C1574" s="18"/>
      <c r="D1574" s="17"/>
    </row>
    <row r="1575" spans="1:4" x14ac:dyDescent="0.35">
      <c r="A1575" s="17"/>
      <c r="B1575" s="17"/>
      <c r="C1575" s="18"/>
      <c r="D1575" s="17"/>
    </row>
    <row r="1576" spans="1:4" x14ac:dyDescent="0.35">
      <c r="A1576" s="17"/>
      <c r="B1576" s="17"/>
      <c r="C1576" s="18"/>
      <c r="D1576" s="17"/>
    </row>
    <row r="1577" spans="1:4" x14ac:dyDescent="0.35">
      <c r="A1577" s="17"/>
      <c r="B1577" s="17"/>
      <c r="C1577" s="18"/>
      <c r="D1577" s="17"/>
    </row>
    <row r="1578" spans="1:4" x14ac:dyDescent="0.35">
      <c r="A1578" s="17"/>
      <c r="B1578" s="17"/>
      <c r="C1578" s="18"/>
      <c r="D1578" s="17"/>
    </row>
    <row r="1579" spans="1:4" x14ac:dyDescent="0.35">
      <c r="A1579" s="17"/>
      <c r="B1579" s="17"/>
      <c r="C1579" s="18"/>
      <c r="D1579" s="17"/>
    </row>
    <row r="1580" spans="1:4" x14ac:dyDescent="0.35">
      <c r="A1580" s="17"/>
      <c r="B1580" s="17"/>
      <c r="C1580" s="18"/>
      <c r="D1580" s="17"/>
    </row>
    <row r="1581" spans="1:4" x14ac:dyDescent="0.35">
      <c r="A1581" s="17"/>
      <c r="B1581" s="17"/>
      <c r="C1581" s="18"/>
      <c r="D1581" s="17"/>
    </row>
    <row r="1582" spans="1:4" x14ac:dyDescent="0.35">
      <c r="A1582" s="17"/>
      <c r="B1582" s="17"/>
      <c r="C1582" s="18"/>
      <c r="D1582" s="17"/>
    </row>
    <row r="1583" spans="1:4" x14ac:dyDescent="0.35">
      <c r="A1583" s="17"/>
      <c r="B1583" s="17"/>
      <c r="C1583" s="18"/>
      <c r="D1583" s="17"/>
    </row>
    <row r="1584" spans="1:4" x14ac:dyDescent="0.35">
      <c r="A1584" s="17"/>
      <c r="B1584" s="17"/>
      <c r="C1584" s="18"/>
      <c r="D1584" s="17"/>
    </row>
    <row r="1585" spans="1:4" x14ac:dyDescent="0.35">
      <c r="A1585" s="17"/>
      <c r="B1585" s="17"/>
      <c r="C1585" s="18"/>
      <c r="D1585" s="17"/>
    </row>
    <row r="1586" spans="1:4" x14ac:dyDescent="0.35">
      <c r="A1586" s="17"/>
      <c r="B1586" s="17"/>
      <c r="C1586" s="18"/>
      <c r="D1586" s="17"/>
    </row>
    <row r="1587" spans="1:4" x14ac:dyDescent="0.35">
      <c r="A1587" s="17"/>
      <c r="B1587" s="17"/>
      <c r="C1587" s="18"/>
      <c r="D1587" s="17"/>
    </row>
    <row r="1588" spans="1:4" x14ac:dyDescent="0.35">
      <c r="A1588" s="17"/>
      <c r="B1588" s="17"/>
      <c r="C1588" s="18"/>
      <c r="D1588" s="17"/>
    </row>
    <row r="1589" spans="1:4" x14ac:dyDescent="0.35">
      <c r="A1589" s="17"/>
      <c r="B1589" s="17"/>
      <c r="C1589" s="18"/>
      <c r="D1589" s="17"/>
    </row>
    <row r="1590" spans="1:4" x14ac:dyDescent="0.35">
      <c r="A1590" s="17"/>
      <c r="B1590" s="17"/>
      <c r="C1590" s="18"/>
      <c r="D1590" s="17"/>
    </row>
    <row r="1591" spans="1:4" x14ac:dyDescent="0.35">
      <c r="A1591" s="17"/>
      <c r="B1591" s="17"/>
      <c r="C1591" s="18"/>
      <c r="D1591" s="17"/>
    </row>
    <row r="1592" spans="1:4" x14ac:dyDescent="0.35">
      <c r="A1592" s="17"/>
      <c r="B1592" s="17"/>
      <c r="C1592" s="18"/>
      <c r="D1592" s="17"/>
    </row>
    <row r="1593" spans="1:4" x14ac:dyDescent="0.35">
      <c r="A1593" s="17"/>
      <c r="B1593" s="17"/>
      <c r="D1593" s="17"/>
    </row>
    <row r="1594" spans="1:4" x14ac:dyDescent="0.35">
      <c r="A1594" s="17"/>
      <c r="B1594" s="17"/>
      <c r="C1594" s="18"/>
      <c r="D1594" s="17"/>
    </row>
    <row r="1595" spans="1:4" x14ac:dyDescent="0.35">
      <c r="A1595" s="17"/>
      <c r="B1595" s="17"/>
      <c r="C1595" s="18"/>
      <c r="D1595" s="17"/>
    </row>
    <row r="1596" spans="1:4" x14ac:dyDescent="0.35">
      <c r="A1596" s="17"/>
      <c r="B1596" s="17"/>
      <c r="C1596" s="18"/>
      <c r="D1596" s="17"/>
    </row>
    <row r="1597" spans="1:4" x14ac:dyDescent="0.35">
      <c r="A1597" s="17"/>
      <c r="B1597" s="17"/>
      <c r="C1597" s="18"/>
      <c r="D1597" s="17"/>
    </row>
    <row r="1598" spans="1:4" x14ac:dyDescent="0.35">
      <c r="A1598" s="17"/>
      <c r="B1598" s="17"/>
      <c r="C1598" s="18"/>
      <c r="D1598" s="17"/>
    </row>
    <row r="1599" spans="1:4" x14ac:dyDescent="0.35">
      <c r="A1599" s="17"/>
      <c r="B1599" s="17"/>
      <c r="C1599" s="18"/>
      <c r="D1599" s="17"/>
    </row>
    <row r="1600" spans="1:4" x14ac:dyDescent="0.35">
      <c r="A1600" s="17"/>
      <c r="B1600" s="17"/>
      <c r="C1600" s="18"/>
      <c r="D1600" s="17"/>
    </row>
    <row r="1601" spans="1:4" x14ac:dyDescent="0.35">
      <c r="A1601" s="17"/>
      <c r="B1601" s="17"/>
      <c r="C1601" s="18"/>
      <c r="D1601" s="17"/>
    </row>
    <row r="1602" spans="1:4" x14ac:dyDescent="0.35">
      <c r="A1602" s="17"/>
      <c r="B1602" s="17"/>
      <c r="C1602" s="18"/>
      <c r="D1602" s="17"/>
    </row>
    <row r="1603" spans="1:4" x14ac:dyDescent="0.35">
      <c r="A1603" s="17"/>
      <c r="B1603" s="17"/>
      <c r="C1603" s="18"/>
      <c r="D1603" s="17"/>
    </row>
    <row r="1604" spans="1:4" x14ac:dyDescent="0.35">
      <c r="A1604" s="17"/>
      <c r="B1604" s="17"/>
      <c r="C1604" s="18"/>
      <c r="D1604" s="17"/>
    </row>
    <row r="1605" spans="1:4" x14ac:dyDescent="0.35">
      <c r="A1605" s="17"/>
      <c r="B1605" s="17"/>
      <c r="C1605" s="18"/>
      <c r="D1605" s="17"/>
    </row>
    <row r="1606" spans="1:4" x14ac:dyDescent="0.35">
      <c r="A1606" s="17"/>
      <c r="B1606" s="17"/>
      <c r="C1606" s="18"/>
      <c r="D1606" s="17"/>
    </row>
    <row r="1607" spans="1:4" x14ac:dyDescent="0.35">
      <c r="A1607" s="17"/>
      <c r="B1607" s="17"/>
      <c r="C1607" s="18"/>
      <c r="D1607" s="17"/>
    </row>
    <row r="1608" spans="1:4" x14ac:dyDescent="0.35">
      <c r="A1608" s="17"/>
      <c r="B1608" s="17"/>
      <c r="C1608" s="18"/>
      <c r="D1608" s="17"/>
    </row>
    <row r="1609" spans="1:4" x14ac:dyDescent="0.35">
      <c r="A1609" s="17"/>
      <c r="B1609" s="17"/>
      <c r="C1609" s="18"/>
      <c r="D1609" s="17"/>
    </row>
    <row r="1610" spans="1:4" x14ac:dyDescent="0.35">
      <c r="A1610" s="17"/>
      <c r="B1610" s="17"/>
      <c r="C1610" s="18"/>
      <c r="D1610" s="17"/>
    </row>
    <row r="1611" spans="1:4" x14ac:dyDescent="0.35">
      <c r="A1611" s="17"/>
      <c r="B1611" s="17"/>
      <c r="C1611" s="18"/>
      <c r="D1611" s="17"/>
    </row>
    <row r="1612" spans="1:4" x14ac:dyDescent="0.35">
      <c r="A1612" s="17"/>
      <c r="B1612" s="17"/>
      <c r="C1612" s="18"/>
      <c r="D1612" s="17"/>
    </row>
    <row r="1613" spans="1:4" x14ac:dyDescent="0.35">
      <c r="A1613" s="17"/>
      <c r="B1613" s="17"/>
      <c r="C1613" s="18"/>
      <c r="D1613" s="17"/>
    </row>
    <row r="1614" spans="1:4" x14ac:dyDescent="0.35">
      <c r="A1614" s="17"/>
      <c r="B1614" s="17"/>
      <c r="C1614" s="18"/>
      <c r="D1614" s="17"/>
    </row>
    <row r="1615" spans="1:4" x14ac:dyDescent="0.35">
      <c r="A1615" s="17"/>
      <c r="B1615" s="17"/>
      <c r="C1615" s="18"/>
      <c r="D1615" s="17"/>
    </row>
    <row r="1616" spans="1:4" x14ac:dyDescent="0.35">
      <c r="A1616" s="17"/>
      <c r="B1616" s="17"/>
      <c r="C1616" s="18"/>
      <c r="D1616" s="17"/>
    </row>
    <row r="1617" spans="1:4" x14ac:dyDescent="0.35">
      <c r="A1617" s="17"/>
      <c r="B1617" s="17"/>
      <c r="C1617" s="18"/>
      <c r="D1617" s="17"/>
    </row>
    <row r="1618" spans="1:4" x14ac:dyDescent="0.35">
      <c r="A1618" s="17"/>
      <c r="B1618" s="17"/>
      <c r="C1618" s="18"/>
      <c r="D1618" s="17"/>
    </row>
    <row r="1619" spans="1:4" x14ac:dyDescent="0.35">
      <c r="A1619" s="17"/>
      <c r="B1619" s="17"/>
      <c r="C1619" s="18"/>
      <c r="D1619" s="17"/>
    </row>
    <row r="1620" spans="1:4" x14ac:dyDescent="0.35">
      <c r="A1620" s="17"/>
      <c r="B1620" s="17"/>
      <c r="C1620" s="18"/>
      <c r="D1620" s="17"/>
    </row>
    <row r="1621" spans="1:4" x14ac:dyDescent="0.35">
      <c r="A1621" s="17"/>
      <c r="B1621" s="17"/>
      <c r="C1621" s="18"/>
      <c r="D1621" s="17"/>
    </row>
    <row r="1622" spans="1:4" x14ac:dyDescent="0.35">
      <c r="A1622" s="17"/>
      <c r="B1622" s="17"/>
      <c r="C1622" s="18"/>
      <c r="D1622" s="17"/>
    </row>
    <row r="1623" spans="1:4" x14ac:dyDescent="0.35">
      <c r="A1623" s="17"/>
      <c r="B1623" s="17"/>
      <c r="C1623" s="18"/>
      <c r="D1623" s="17"/>
    </row>
    <row r="1624" spans="1:4" x14ac:dyDescent="0.35">
      <c r="A1624" s="17"/>
      <c r="B1624" s="17"/>
      <c r="C1624" s="18"/>
      <c r="D1624" s="17"/>
    </row>
    <row r="1625" spans="1:4" x14ac:dyDescent="0.35">
      <c r="A1625" s="17"/>
      <c r="B1625" s="17"/>
      <c r="C1625" s="18"/>
      <c r="D1625" s="17"/>
    </row>
    <row r="1626" spans="1:4" x14ac:dyDescent="0.35">
      <c r="A1626" s="17"/>
      <c r="B1626" s="17"/>
      <c r="C1626" s="18"/>
      <c r="D1626" s="17"/>
    </row>
    <row r="1627" spans="1:4" x14ac:dyDescent="0.35">
      <c r="A1627" s="17"/>
      <c r="B1627" s="17"/>
      <c r="C1627" s="18"/>
      <c r="D1627" s="17"/>
    </row>
    <row r="1628" spans="1:4" x14ac:dyDescent="0.35">
      <c r="A1628" s="17"/>
      <c r="B1628" s="17"/>
      <c r="C1628" s="18"/>
      <c r="D1628" s="17"/>
    </row>
    <row r="1629" spans="1:4" x14ac:dyDescent="0.35">
      <c r="A1629" s="17"/>
      <c r="B1629" s="17"/>
      <c r="C1629" s="18"/>
      <c r="D1629" s="17"/>
    </row>
    <row r="1630" spans="1:4" x14ac:dyDescent="0.35">
      <c r="A1630" s="17"/>
      <c r="B1630" s="17"/>
      <c r="C1630" s="18"/>
      <c r="D1630" s="17"/>
    </row>
    <row r="1631" spans="1:4" x14ac:dyDescent="0.35">
      <c r="A1631" s="17"/>
      <c r="B1631" s="17"/>
      <c r="C1631" s="18"/>
      <c r="D1631" s="17"/>
    </row>
    <row r="1632" spans="1:4" x14ac:dyDescent="0.35">
      <c r="A1632" s="17"/>
      <c r="B1632" s="17"/>
      <c r="C1632" s="18"/>
      <c r="D1632" s="17"/>
    </row>
    <row r="1633" spans="1:4" x14ac:dyDescent="0.35">
      <c r="A1633" s="17"/>
      <c r="B1633" s="17"/>
      <c r="C1633" s="18"/>
      <c r="D1633" s="17"/>
    </row>
    <row r="1634" spans="1:4" x14ac:dyDescent="0.35">
      <c r="A1634" s="17"/>
      <c r="B1634" s="17"/>
      <c r="C1634" s="18"/>
      <c r="D1634" s="17"/>
    </row>
    <row r="1635" spans="1:4" x14ac:dyDescent="0.35">
      <c r="A1635" s="17"/>
      <c r="B1635" s="17"/>
      <c r="C1635" s="18"/>
      <c r="D1635" s="17"/>
    </row>
    <row r="1636" spans="1:4" x14ac:dyDescent="0.35">
      <c r="A1636" s="17"/>
      <c r="B1636" s="17"/>
      <c r="C1636" s="18"/>
      <c r="D1636" s="17"/>
    </row>
    <row r="1637" spans="1:4" x14ac:dyDescent="0.35">
      <c r="A1637" s="17"/>
      <c r="B1637" s="17"/>
      <c r="C1637" s="18"/>
      <c r="D1637" s="17"/>
    </row>
    <row r="1638" spans="1:4" x14ac:dyDescent="0.35">
      <c r="A1638" s="17"/>
      <c r="B1638" s="17"/>
      <c r="C1638" s="18"/>
      <c r="D1638" s="17"/>
    </row>
    <row r="1639" spans="1:4" x14ac:dyDescent="0.35">
      <c r="A1639" s="17"/>
      <c r="B1639" s="17"/>
      <c r="D1639" s="17"/>
    </row>
    <row r="1640" spans="1:4" x14ac:dyDescent="0.35">
      <c r="A1640" s="17"/>
      <c r="B1640" s="17"/>
      <c r="C1640" s="18"/>
      <c r="D1640" s="17"/>
    </row>
    <row r="1641" spans="1:4" x14ac:dyDescent="0.35">
      <c r="A1641" s="17"/>
      <c r="B1641" s="17"/>
      <c r="C1641" s="18"/>
      <c r="D1641" s="17"/>
    </row>
    <row r="1642" spans="1:4" x14ac:dyDescent="0.35">
      <c r="A1642" s="17"/>
      <c r="B1642" s="17"/>
      <c r="C1642" s="18"/>
      <c r="D1642" s="17"/>
    </row>
    <row r="1643" spans="1:4" x14ac:dyDescent="0.35">
      <c r="A1643" s="17"/>
      <c r="B1643" s="17"/>
      <c r="C1643" s="18"/>
      <c r="D1643" s="17"/>
    </row>
    <row r="1644" spans="1:4" x14ac:dyDescent="0.35">
      <c r="A1644" s="17"/>
      <c r="B1644" s="17"/>
      <c r="C1644" s="18"/>
      <c r="D1644" s="17"/>
    </row>
    <row r="1645" spans="1:4" x14ac:dyDescent="0.35">
      <c r="A1645" s="17"/>
      <c r="B1645" s="17"/>
      <c r="C1645" s="18"/>
      <c r="D1645" s="17"/>
    </row>
    <row r="1646" spans="1:4" x14ac:dyDescent="0.35">
      <c r="A1646" s="17"/>
      <c r="B1646" s="17"/>
      <c r="C1646" s="18"/>
      <c r="D1646" s="17"/>
    </row>
    <row r="1647" spans="1:4" x14ac:dyDescent="0.35">
      <c r="A1647" s="17"/>
      <c r="B1647" s="17"/>
      <c r="C1647" s="18"/>
      <c r="D1647" s="17"/>
    </row>
    <row r="1648" spans="1:4" x14ac:dyDescent="0.35">
      <c r="A1648" s="17"/>
      <c r="B1648" s="17"/>
      <c r="C1648" s="18"/>
      <c r="D1648" s="17"/>
    </row>
    <row r="1649" spans="1:4" x14ac:dyDescent="0.35">
      <c r="A1649" s="17"/>
      <c r="B1649" s="17"/>
      <c r="C1649" s="18"/>
      <c r="D1649" s="17"/>
    </row>
    <row r="1650" spans="1:4" x14ac:dyDescent="0.35">
      <c r="A1650" s="17"/>
      <c r="B1650" s="17"/>
      <c r="C1650" s="18"/>
      <c r="D1650" s="17"/>
    </row>
    <row r="1651" spans="1:4" x14ac:dyDescent="0.35">
      <c r="A1651" s="17"/>
      <c r="B1651" s="17"/>
      <c r="C1651" s="18"/>
      <c r="D1651" s="17"/>
    </row>
    <row r="1652" spans="1:4" x14ac:dyDescent="0.35">
      <c r="A1652" s="17"/>
      <c r="B1652" s="17"/>
      <c r="C1652" s="18"/>
      <c r="D1652" s="17"/>
    </row>
    <row r="1653" spans="1:4" x14ac:dyDescent="0.35">
      <c r="A1653" s="17"/>
      <c r="B1653" s="17"/>
      <c r="C1653" s="18"/>
      <c r="D1653" s="17"/>
    </row>
    <row r="1654" spans="1:4" x14ac:dyDescent="0.35">
      <c r="A1654" s="17"/>
      <c r="B1654" s="17"/>
      <c r="C1654" s="18"/>
      <c r="D1654" s="17"/>
    </row>
    <row r="1655" spans="1:4" x14ac:dyDescent="0.35">
      <c r="A1655" s="17"/>
      <c r="B1655" s="17"/>
      <c r="C1655" s="18"/>
      <c r="D1655" s="17"/>
    </row>
    <row r="1656" spans="1:4" x14ac:dyDescent="0.35">
      <c r="A1656" s="17"/>
      <c r="B1656" s="17"/>
      <c r="C1656" s="18"/>
      <c r="D1656" s="17"/>
    </row>
    <row r="1657" spans="1:4" x14ac:dyDescent="0.35">
      <c r="A1657" s="17"/>
      <c r="B1657" s="17"/>
      <c r="C1657" s="18"/>
      <c r="D1657" s="17"/>
    </row>
    <row r="1658" spans="1:4" x14ac:dyDescent="0.35">
      <c r="A1658" s="17"/>
      <c r="B1658" s="17"/>
      <c r="C1658" s="18"/>
      <c r="D1658" s="17"/>
    </row>
    <row r="1659" spans="1:4" x14ac:dyDescent="0.35">
      <c r="A1659" s="17"/>
      <c r="B1659" s="17"/>
      <c r="C1659" s="18"/>
      <c r="D1659" s="17"/>
    </row>
    <row r="1660" spans="1:4" x14ac:dyDescent="0.35">
      <c r="A1660" s="17"/>
      <c r="B1660" s="17"/>
      <c r="C1660" s="18"/>
      <c r="D1660" s="17"/>
    </row>
    <row r="1661" spans="1:4" x14ac:dyDescent="0.35">
      <c r="A1661" s="17"/>
      <c r="B1661" s="17"/>
      <c r="C1661" s="18"/>
      <c r="D1661" s="17"/>
    </row>
    <row r="1662" spans="1:4" x14ac:dyDescent="0.35">
      <c r="A1662" s="17"/>
      <c r="B1662" s="17"/>
      <c r="C1662" s="18"/>
      <c r="D1662" s="17"/>
    </row>
    <row r="1663" spans="1:4" x14ac:dyDescent="0.35">
      <c r="A1663" s="17"/>
      <c r="B1663" s="17"/>
      <c r="C1663" s="18"/>
      <c r="D1663" s="17"/>
    </row>
    <row r="1664" spans="1:4" x14ac:dyDescent="0.35">
      <c r="A1664" s="17"/>
      <c r="B1664" s="17"/>
      <c r="C1664" s="18"/>
      <c r="D1664" s="17"/>
    </row>
    <row r="1665" spans="1:4" x14ac:dyDescent="0.35">
      <c r="A1665" s="17"/>
      <c r="B1665" s="17"/>
      <c r="C1665" s="18"/>
      <c r="D1665" s="17"/>
    </row>
    <row r="1666" spans="1:4" x14ac:dyDescent="0.35">
      <c r="A1666" s="17"/>
      <c r="B1666" s="17"/>
      <c r="C1666" s="18"/>
      <c r="D1666" s="17"/>
    </row>
    <row r="1667" spans="1:4" x14ac:dyDescent="0.35">
      <c r="A1667" s="17"/>
      <c r="B1667" s="17"/>
      <c r="C1667" s="18"/>
      <c r="D1667" s="17"/>
    </row>
    <row r="1668" spans="1:4" x14ac:dyDescent="0.35">
      <c r="A1668" s="17"/>
      <c r="B1668" s="17"/>
      <c r="C1668" s="18"/>
      <c r="D1668" s="17"/>
    </row>
    <row r="1669" spans="1:4" x14ac:dyDescent="0.35">
      <c r="A1669" s="17"/>
      <c r="B1669" s="17"/>
      <c r="C1669" s="18"/>
      <c r="D1669" s="17"/>
    </row>
    <row r="1670" spans="1:4" x14ac:dyDescent="0.35">
      <c r="A1670" s="17"/>
      <c r="B1670" s="17"/>
      <c r="C1670" s="18"/>
      <c r="D1670" s="17"/>
    </row>
    <row r="1671" spans="1:4" x14ac:dyDescent="0.35">
      <c r="A1671" s="17"/>
      <c r="B1671" s="17"/>
      <c r="C1671" s="18"/>
      <c r="D1671" s="17"/>
    </row>
    <row r="1672" spans="1:4" x14ac:dyDescent="0.35">
      <c r="A1672" s="17"/>
      <c r="B1672" s="17"/>
      <c r="C1672" s="18"/>
      <c r="D1672" s="17"/>
    </row>
    <row r="1673" spans="1:4" x14ac:dyDescent="0.35">
      <c r="A1673" s="17"/>
      <c r="B1673" s="17"/>
      <c r="C1673" s="18"/>
      <c r="D1673" s="17"/>
    </row>
    <row r="1674" spans="1:4" x14ac:dyDescent="0.35">
      <c r="A1674" s="17"/>
      <c r="B1674" s="17"/>
      <c r="C1674" s="18"/>
      <c r="D1674" s="17"/>
    </row>
    <row r="1675" spans="1:4" x14ac:dyDescent="0.35">
      <c r="A1675" s="17"/>
      <c r="B1675" s="17"/>
      <c r="C1675" s="18"/>
      <c r="D1675" s="17"/>
    </row>
    <row r="1676" spans="1:4" x14ac:dyDescent="0.35">
      <c r="A1676" s="17"/>
      <c r="B1676" s="17"/>
      <c r="C1676" s="18"/>
      <c r="D1676" s="17"/>
    </row>
    <row r="1677" spans="1:4" x14ac:dyDescent="0.35">
      <c r="A1677" s="17"/>
      <c r="B1677" s="17"/>
      <c r="C1677" s="18"/>
      <c r="D1677" s="17"/>
    </row>
    <row r="1678" spans="1:4" x14ac:dyDescent="0.35">
      <c r="A1678" s="17"/>
      <c r="B1678" s="17"/>
      <c r="C1678" s="18"/>
      <c r="D1678" s="17"/>
    </row>
    <row r="1679" spans="1:4" x14ac:dyDescent="0.35">
      <c r="A1679" s="17"/>
      <c r="B1679" s="17"/>
      <c r="C1679" s="18"/>
      <c r="D1679" s="17"/>
    </row>
    <row r="1680" spans="1:4" x14ac:dyDescent="0.35">
      <c r="A1680" s="17"/>
      <c r="B1680" s="17"/>
      <c r="C1680" s="18"/>
      <c r="D1680" s="17"/>
    </row>
    <row r="1681" spans="1:4" x14ac:dyDescent="0.35">
      <c r="A1681" s="17"/>
      <c r="B1681" s="17"/>
      <c r="C1681" s="18"/>
      <c r="D1681" s="17"/>
    </row>
    <row r="1682" spans="1:4" x14ac:dyDescent="0.35">
      <c r="A1682" s="17"/>
      <c r="B1682" s="17"/>
      <c r="C1682" s="18"/>
      <c r="D1682" s="17"/>
    </row>
    <row r="1683" spans="1:4" x14ac:dyDescent="0.35">
      <c r="A1683" s="17"/>
      <c r="B1683" s="17"/>
      <c r="C1683" s="18"/>
      <c r="D1683" s="17"/>
    </row>
    <row r="1684" spans="1:4" x14ac:dyDescent="0.35">
      <c r="A1684" s="17"/>
      <c r="B1684" s="17"/>
      <c r="C1684" s="18"/>
      <c r="D1684" s="17"/>
    </row>
    <row r="1685" spans="1:4" x14ac:dyDescent="0.35">
      <c r="A1685" s="17"/>
      <c r="B1685" s="17"/>
      <c r="C1685" s="18"/>
      <c r="D1685" s="17"/>
    </row>
    <row r="1686" spans="1:4" x14ac:dyDescent="0.35">
      <c r="A1686" s="17"/>
      <c r="B1686" s="17"/>
      <c r="D1686" s="17"/>
    </row>
    <row r="1687" spans="1:4" x14ac:dyDescent="0.35">
      <c r="A1687" s="17"/>
      <c r="B1687" s="17"/>
      <c r="C1687" s="18"/>
      <c r="D1687" s="17"/>
    </row>
    <row r="1688" spans="1:4" x14ac:dyDescent="0.35">
      <c r="A1688" s="17"/>
      <c r="B1688" s="17"/>
      <c r="C1688" s="18"/>
      <c r="D1688" s="17"/>
    </row>
    <row r="1689" spans="1:4" x14ac:dyDescent="0.35">
      <c r="A1689" s="17"/>
      <c r="B1689" s="17"/>
      <c r="C1689" s="18"/>
      <c r="D1689" s="17"/>
    </row>
    <row r="1690" spans="1:4" x14ac:dyDescent="0.35">
      <c r="A1690" s="17"/>
      <c r="B1690" s="17"/>
      <c r="C1690" s="18"/>
      <c r="D1690" s="17"/>
    </row>
    <row r="1691" spans="1:4" x14ac:dyDescent="0.35">
      <c r="A1691" s="17"/>
      <c r="B1691" s="17"/>
      <c r="C1691" s="18"/>
      <c r="D1691" s="17"/>
    </row>
    <row r="1692" spans="1:4" x14ac:dyDescent="0.35">
      <c r="A1692" s="17"/>
      <c r="B1692" s="17"/>
      <c r="C1692" s="18"/>
      <c r="D1692" s="17"/>
    </row>
    <row r="1693" spans="1:4" x14ac:dyDescent="0.35">
      <c r="A1693" s="17"/>
      <c r="B1693" s="17"/>
      <c r="C1693" s="18"/>
      <c r="D1693" s="17"/>
    </row>
    <row r="1694" spans="1:4" x14ac:dyDescent="0.35">
      <c r="A1694" s="17"/>
      <c r="B1694" s="17"/>
      <c r="C1694" s="18"/>
      <c r="D1694" s="17"/>
    </row>
    <row r="1695" spans="1:4" x14ac:dyDescent="0.35">
      <c r="A1695" s="17"/>
      <c r="B1695" s="17"/>
      <c r="C1695" s="18"/>
      <c r="D1695" s="17"/>
    </row>
    <row r="1696" spans="1:4" x14ac:dyDescent="0.35">
      <c r="A1696" s="17"/>
      <c r="B1696" s="17"/>
      <c r="C1696" s="18"/>
      <c r="D1696" s="17"/>
    </row>
    <row r="1697" spans="1:4" x14ac:dyDescent="0.35">
      <c r="A1697" s="17"/>
      <c r="B1697" s="17"/>
      <c r="C1697" s="18"/>
      <c r="D1697" s="17"/>
    </row>
    <row r="1698" spans="1:4" x14ac:dyDescent="0.35">
      <c r="A1698" s="17"/>
      <c r="B1698" s="17"/>
      <c r="C1698" s="18"/>
      <c r="D1698" s="17"/>
    </row>
    <row r="1699" spans="1:4" x14ac:dyDescent="0.35">
      <c r="A1699" s="17"/>
      <c r="B1699" s="17"/>
      <c r="C1699" s="18"/>
      <c r="D1699" s="17"/>
    </row>
    <row r="1700" spans="1:4" x14ac:dyDescent="0.35">
      <c r="A1700" s="17"/>
      <c r="B1700" s="17"/>
      <c r="C1700" s="18"/>
      <c r="D1700" s="17"/>
    </row>
    <row r="1701" spans="1:4" x14ac:dyDescent="0.35">
      <c r="A1701" s="17"/>
      <c r="B1701" s="17"/>
      <c r="C1701" s="18"/>
      <c r="D1701" s="17"/>
    </row>
    <row r="1702" spans="1:4" x14ac:dyDescent="0.35">
      <c r="A1702" s="17"/>
      <c r="B1702" s="17"/>
      <c r="C1702" s="18"/>
      <c r="D1702" s="17"/>
    </row>
    <row r="1703" spans="1:4" x14ac:dyDescent="0.35">
      <c r="A1703" s="17"/>
      <c r="B1703" s="17"/>
      <c r="C1703" s="18"/>
      <c r="D1703" s="17"/>
    </row>
    <row r="1704" spans="1:4" x14ac:dyDescent="0.35">
      <c r="A1704" s="17"/>
      <c r="B1704" s="17"/>
      <c r="C1704" s="18"/>
      <c r="D1704" s="17"/>
    </row>
    <row r="1705" spans="1:4" x14ac:dyDescent="0.35">
      <c r="A1705" s="17"/>
      <c r="B1705" s="17"/>
      <c r="C1705" s="18"/>
      <c r="D1705" s="17"/>
    </row>
    <row r="1706" spans="1:4" x14ac:dyDescent="0.35">
      <c r="A1706" s="17"/>
      <c r="B1706" s="17"/>
      <c r="C1706" s="18"/>
      <c r="D1706" s="17"/>
    </row>
    <row r="1707" spans="1:4" x14ac:dyDescent="0.35">
      <c r="A1707" s="17"/>
      <c r="B1707" s="17"/>
      <c r="C1707" s="18"/>
      <c r="D1707" s="17"/>
    </row>
    <row r="1708" spans="1:4" x14ac:dyDescent="0.35">
      <c r="A1708" s="17"/>
      <c r="B1708" s="17"/>
      <c r="C1708" s="18"/>
      <c r="D1708" s="17"/>
    </row>
    <row r="1709" spans="1:4" x14ac:dyDescent="0.35">
      <c r="A1709" s="17"/>
      <c r="B1709" s="17"/>
      <c r="C1709" s="18"/>
      <c r="D1709" s="17"/>
    </row>
    <row r="1710" spans="1:4" x14ac:dyDescent="0.35">
      <c r="A1710" s="17"/>
      <c r="B1710" s="17"/>
      <c r="C1710" s="18"/>
      <c r="D1710" s="17"/>
    </row>
    <row r="1711" spans="1:4" x14ac:dyDescent="0.35">
      <c r="A1711" s="17"/>
      <c r="B1711" s="17"/>
      <c r="C1711" s="18"/>
      <c r="D1711" s="17"/>
    </row>
    <row r="1712" spans="1:4" x14ac:dyDescent="0.35">
      <c r="A1712" s="17"/>
      <c r="B1712" s="17"/>
      <c r="C1712" s="18"/>
      <c r="D1712" s="17"/>
    </row>
    <row r="1713" spans="1:4" x14ac:dyDescent="0.35">
      <c r="A1713" s="17"/>
      <c r="B1713" s="17"/>
      <c r="C1713" s="18"/>
      <c r="D1713" s="17"/>
    </row>
    <row r="1714" spans="1:4" x14ac:dyDescent="0.35">
      <c r="A1714" s="17"/>
      <c r="B1714" s="17"/>
      <c r="C1714" s="18"/>
      <c r="D1714" s="17"/>
    </row>
    <row r="1715" spans="1:4" x14ac:dyDescent="0.35">
      <c r="A1715" s="17"/>
      <c r="B1715" s="17"/>
      <c r="C1715" s="18"/>
      <c r="D1715" s="17"/>
    </row>
    <row r="1716" spans="1:4" x14ac:dyDescent="0.35">
      <c r="A1716" s="17"/>
      <c r="B1716" s="17"/>
      <c r="C1716" s="18"/>
      <c r="D1716" s="17"/>
    </row>
    <row r="1717" spans="1:4" x14ac:dyDescent="0.35">
      <c r="A1717" s="17"/>
      <c r="B1717" s="17"/>
      <c r="C1717" s="18"/>
      <c r="D1717" s="17"/>
    </row>
    <row r="1718" spans="1:4" x14ac:dyDescent="0.35">
      <c r="A1718" s="17"/>
      <c r="B1718" s="17"/>
      <c r="C1718" s="18"/>
      <c r="D1718" s="17"/>
    </row>
    <row r="1719" spans="1:4" x14ac:dyDescent="0.35">
      <c r="A1719" s="17"/>
      <c r="B1719" s="17"/>
      <c r="C1719" s="18"/>
      <c r="D1719" s="17"/>
    </row>
    <row r="1720" spans="1:4" x14ac:dyDescent="0.35">
      <c r="A1720" s="17"/>
      <c r="B1720" s="17"/>
      <c r="C1720" s="18"/>
      <c r="D1720" s="17"/>
    </row>
    <row r="1721" spans="1:4" x14ac:dyDescent="0.35">
      <c r="A1721" s="17"/>
      <c r="B1721" s="17"/>
      <c r="C1721" s="18"/>
      <c r="D1721" s="17"/>
    </row>
    <row r="1722" spans="1:4" x14ac:dyDescent="0.35">
      <c r="A1722" s="17"/>
      <c r="B1722" s="17"/>
      <c r="C1722" s="18"/>
      <c r="D1722" s="17"/>
    </row>
    <row r="1723" spans="1:4" x14ac:dyDescent="0.35">
      <c r="A1723" s="17"/>
      <c r="B1723" s="17"/>
      <c r="C1723" s="18"/>
      <c r="D1723" s="17"/>
    </row>
    <row r="1724" spans="1:4" x14ac:dyDescent="0.35">
      <c r="A1724" s="17"/>
      <c r="B1724" s="17"/>
      <c r="C1724" s="18"/>
      <c r="D1724" s="17"/>
    </row>
    <row r="1725" spans="1:4" x14ac:dyDescent="0.35">
      <c r="A1725" s="17"/>
      <c r="B1725" s="17"/>
      <c r="C1725" s="18"/>
      <c r="D1725" s="17"/>
    </row>
    <row r="1726" spans="1:4" x14ac:dyDescent="0.35">
      <c r="A1726" s="17"/>
      <c r="B1726" s="17"/>
      <c r="C1726" s="18"/>
      <c r="D1726" s="17"/>
    </row>
    <row r="1727" spans="1:4" x14ac:dyDescent="0.35">
      <c r="A1727" s="17"/>
      <c r="B1727" s="17"/>
      <c r="C1727" s="18"/>
      <c r="D1727" s="17"/>
    </row>
    <row r="1728" spans="1:4" x14ac:dyDescent="0.35">
      <c r="A1728" s="17"/>
      <c r="B1728" s="17"/>
      <c r="D1728" s="17"/>
    </row>
    <row r="1729" spans="1:4" x14ac:dyDescent="0.35">
      <c r="A1729" s="17"/>
      <c r="B1729" s="17"/>
      <c r="C1729" s="18"/>
      <c r="D1729" s="17"/>
    </row>
    <row r="1730" spans="1:4" x14ac:dyDescent="0.35">
      <c r="A1730" s="17"/>
      <c r="B1730" s="17"/>
      <c r="C1730" s="18"/>
      <c r="D1730" s="17"/>
    </row>
    <row r="1731" spans="1:4" x14ac:dyDescent="0.35">
      <c r="A1731" s="17"/>
      <c r="B1731" s="17"/>
      <c r="C1731" s="18"/>
      <c r="D1731" s="17"/>
    </row>
    <row r="1732" spans="1:4" x14ac:dyDescent="0.35">
      <c r="A1732" s="17"/>
      <c r="B1732" s="17"/>
      <c r="C1732" s="18"/>
      <c r="D1732" s="17"/>
    </row>
    <row r="1733" spans="1:4" x14ac:dyDescent="0.35">
      <c r="A1733" s="17"/>
      <c r="B1733" s="17"/>
      <c r="C1733" s="18"/>
      <c r="D1733" s="17"/>
    </row>
    <row r="1734" spans="1:4" x14ac:dyDescent="0.35">
      <c r="A1734" s="17"/>
      <c r="B1734" s="17"/>
      <c r="C1734" s="18"/>
      <c r="D1734" s="17"/>
    </row>
    <row r="1735" spans="1:4" x14ac:dyDescent="0.35">
      <c r="A1735" s="17"/>
      <c r="B1735" s="17"/>
      <c r="C1735" s="18"/>
      <c r="D1735" s="17"/>
    </row>
    <row r="1736" spans="1:4" x14ac:dyDescent="0.35">
      <c r="A1736" s="17"/>
      <c r="B1736" s="17"/>
      <c r="C1736" s="18"/>
      <c r="D1736" s="17"/>
    </row>
    <row r="1737" spans="1:4" x14ac:dyDescent="0.35">
      <c r="A1737" s="17"/>
      <c r="B1737" s="17"/>
      <c r="C1737" s="18"/>
      <c r="D1737" s="17"/>
    </row>
    <row r="1738" spans="1:4" x14ac:dyDescent="0.35">
      <c r="A1738" s="17"/>
      <c r="B1738" s="17"/>
      <c r="C1738" s="18"/>
      <c r="D1738" s="17"/>
    </row>
    <row r="1739" spans="1:4" x14ac:dyDescent="0.35">
      <c r="A1739" s="17"/>
      <c r="B1739" s="17"/>
      <c r="C1739" s="18"/>
      <c r="D1739" s="17"/>
    </row>
    <row r="1740" spans="1:4" x14ac:dyDescent="0.35">
      <c r="A1740" s="17"/>
      <c r="B1740" s="17"/>
      <c r="C1740" s="18"/>
      <c r="D1740" s="17"/>
    </row>
    <row r="1741" spans="1:4" x14ac:dyDescent="0.35">
      <c r="A1741" s="17"/>
      <c r="B1741" s="17"/>
      <c r="C1741" s="18"/>
      <c r="D1741" s="17"/>
    </row>
    <row r="1742" spans="1:4" x14ac:dyDescent="0.35">
      <c r="A1742" s="17"/>
      <c r="B1742" s="17"/>
      <c r="C1742" s="18"/>
      <c r="D1742" s="17"/>
    </row>
    <row r="1743" spans="1:4" x14ac:dyDescent="0.35">
      <c r="A1743" s="17"/>
      <c r="B1743" s="17"/>
      <c r="C1743" s="18"/>
      <c r="D1743" s="17"/>
    </row>
    <row r="1744" spans="1:4" x14ac:dyDescent="0.35">
      <c r="A1744" s="17"/>
      <c r="B1744" s="17"/>
      <c r="C1744" s="18"/>
      <c r="D1744" s="17"/>
    </row>
    <row r="1745" spans="1:4" x14ac:dyDescent="0.35">
      <c r="A1745" s="17"/>
      <c r="B1745" s="17"/>
      <c r="C1745" s="18"/>
      <c r="D1745" s="17"/>
    </row>
    <row r="1746" spans="1:4" x14ac:dyDescent="0.35">
      <c r="A1746" s="17"/>
      <c r="B1746" s="17"/>
      <c r="C1746" s="18"/>
      <c r="D1746" s="17"/>
    </row>
    <row r="1747" spans="1:4" x14ac:dyDescent="0.35">
      <c r="A1747" s="17"/>
      <c r="B1747" s="17"/>
      <c r="C1747" s="18"/>
      <c r="D1747" s="17"/>
    </row>
    <row r="1748" spans="1:4" x14ac:dyDescent="0.35">
      <c r="A1748" s="17"/>
      <c r="B1748" s="17"/>
      <c r="C1748" s="18"/>
      <c r="D1748" s="17"/>
    </row>
    <row r="1749" spans="1:4" x14ac:dyDescent="0.35">
      <c r="A1749" s="17"/>
      <c r="B1749" s="17"/>
      <c r="C1749" s="18"/>
      <c r="D1749" s="17"/>
    </row>
    <row r="1750" spans="1:4" x14ac:dyDescent="0.35">
      <c r="A1750" s="17"/>
      <c r="B1750" s="17"/>
      <c r="C1750" s="18"/>
      <c r="D1750" s="17"/>
    </row>
    <row r="1751" spans="1:4" x14ac:dyDescent="0.35">
      <c r="A1751" s="17"/>
      <c r="B1751" s="17"/>
      <c r="C1751" s="18"/>
      <c r="D1751" s="17"/>
    </row>
    <row r="1752" spans="1:4" x14ac:dyDescent="0.35">
      <c r="A1752" s="17"/>
      <c r="B1752" s="17"/>
      <c r="C1752" s="18"/>
      <c r="D1752" s="17"/>
    </row>
    <row r="1753" spans="1:4" x14ac:dyDescent="0.35">
      <c r="A1753" s="17"/>
      <c r="B1753" s="17"/>
      <c r="C1753" s="18"/>
      <c r="D1753" s="17"/>
    </row>
    <row r="1754" spans="1:4" x14ac:dyDescent="0.35">
      <c r="A1754" s="17"/>
      <c r="B1754" s="17"/>
      <c r="C1754" s="18"/>
      <c r="D1754" s="17"/>
    </row>
    <row r="1755" spans="1:4" x14ac:dyDescent="0.35">
      <c r="A1755" s="17"/>
      <c r="B1755" s="17"/>
      <c r="C1755" s="18"/>
      <c r="D1755" s="17"/>
    </row>
    <row r="1756" spans="1:4" x14ac:dyDescent="0.35">
      <c r="A1756" s="17"/>
      <c r="B1756" s="17"/>
      <c r="C1756" s="18"/>
      <c r="D1756" s="17"/>
    </row>
    <row r="1757" spans="1:4" x14ac:dyDescent="0.35">
      <c r="A1757" s="17"/>
      <c r="B1757" s="17"/>
      <c r="C1757" s="18"/>
      <c r="D1757" s="17"/>
    </row>
    <row r="1758" spans="1:4" x14ac:dyDescent="0.35">
      <c r="A1758" s="17"/>
      <c r="B1758" s="17"/>
      <c r="C1758" s="18"/>
      <c r="D1758" s="17"/>
    </row>
    <row r="1759" spans="1:4" x14ac:dyDescent="0.35">
      <c r="A1759" s="17"/>
      <c r="B1759" s="17"/>
      <c r="C1759" s="18"/>
      <c r="D1759" s="17"/>
    </row>
    <row r="1760" spans="1:4" x14ac:dyDescent="0.35">
      <c r="A1760" s="17"/>
      <c r="B1760" s="17"/>
      <c r="C1760" s="18"/>
      <c r="D1760" s="17"/>
    </row>
    <row r="1761" spans="1:4" x14ac:dyDescent="0.35">
      <c r="A1761" s="17"/>
      <c r="B1761" s="17"/>
      <c r="C1761" s="18"/>
      <c r="D1761" s="17"/>
    </row>
    <row r="1762" spans="1:4" x14ac:dyDescent="0.35">
      <c r="A1762" s="17"/>
      <c r="B1762" s="17"/>
      <c r="C1762" s="18"/>
      <c r="D1762" s="17"/>
    </row>
    <row r="1763" spans="1:4" x14ac:dyDescent="0.35">
      <c r="A1763" s="17"/>
      <c r="B1763" s="17"/>
      <c r="C1763" s="18"/>
      <c r="D1763" s="17"/>
    </row>
    <row r="1764" spans="1:4" x14ac:dyDescent="0.35">
      <c r="A1764" s="17"/>
      <c r="B1764" s="17"/>
      <c r="C1764" s="18"/>
      <c r="D1764" s="17"/>
    </row>
    <row r="1765" spans="1:4" x14ac:dyDescent="0.35">
      <c r="A1765" s="17"/>
      <c r="B1765" s="17"/>
      <c r="C1765" s="18"/>
      <c r="D1765" s="17"/>
    </row>
    <row r="1766" spans="1:4" x14ac:dyDescent="0.35">
      <c r="A1766" s="17"/>
      <c r="B1766" s="17"/>
      <c r="C1766" s="18"/>
      <c r="D1766" s="17"/>
    </row>
    <row r="1767" spans="1:4" x14ac:dyDescent="0.35">
      <c r="A1767" s="17"/>
      <c r="B1767" s="17"/>
      <c r="C1767" s="18"/>
      <c r="D1767" s="17"/>
    </row>
    <row r="1768" spans="1:4" x14ac:dyDescent="0.35">
      <c r="A1768" s="17"/>
      <c r="B1768" s="17"/>
      <c r="C1768" s="18"/>
      <c r="D1768" s="17"/>
    </row>
    <row r="1769" spans="1:4" x14ac:dyDescent="0.35">
      <c r="A1769" s="17"/>
      <c r="B1769" s="17"/>
      <c r="C1769" s="18"/>
      <c r="D1769" s="17"/>
    </row>
    <row r="1770" spans="1:4" x14ac:dyDescent="0.35">
      <c r="A1770" s="17"/>
      <c r="B1770" s="17"/>
      <c r="D1770" s="17"/>
    </row>
    <row r="1771" spans="1:4" x14ac:dyDescent="0.35">
      <c r="A1771" s="17"/>
      <c r="B1771" s="17"/>
      <c r="C1771" s="18"/>
      <c r="D1771" s="17"/>
    </row>
    <row r="1772" spans="1:4" x14ac:dyDescent="0.35">
      <c r="A1772" s="17"/>
      <c r="B1772" s="17"/>
      <c r="C1772" s="18"/>
      <c r="D1772" s="17"/>
    </row>
    <row r="1773" spans="1:4" x14ac:dyDescent="0.35">
      <c r="A1773" s="17"/>
      <c r="B1773" s="17"/>
      <c r="C1773" s="18"/>
      <c r="D1773" s="17"/>
    </row>
    <row r="1774" spans="1:4" x14ac:dyDescent="0.35">
      <c r="A1774" s="17"/>
      <c r="B1774" s="17"/>
      <c r="C1774" s="18"/>
      <c r="D1774" s="17"/>
    </row>
    <row r="1775" spans="1:4" x14ac:dyDescent="0.35">
      <c r="A1775" s="17"/>
      <c r="B1775" s="17"/>
      <c r="C1775" s="18"/>
      <c r="D1775" s="17"/>
    </row>
    <row r="1776" spans="1:4" x14ac:dyDescent="0.35">
      <c r="A1776" s="17"/>
      <c r="B1776" s="17"/>
      <c r="C1776" s="18"/>
      <c r="D1776" s="17"/>
    </row>
    <row r="1777" spans="1:4" x14ac:dyDescent="0.35">
      <c r="A1777" s="17"/>
      <c r="B1777" s="17"/>
      <c r="C1777" s="18"/>
      <c r="D1777" s="17"/>
    </row>
    <row r="1778" spans="1:4" x14ac:dyDescent="0.35">
      <c r="A1778" s="17"/>
      <c r="B1778" s="17"/>
      <c r="C1778" s="18"/>
      <c r="D1778" s="17"/>
    </row>
    <row r="1779" spans="1:4" x14ac:dyDescent="0.35">
      <c r="A1779" s="17"/>
      <c r="B1779" s="17"/>
      <c r="C1779" s="18"/>
      <c r="D1779" s="17"/>
    </row>
    <row r="1780" spans="1:4" x14ac:dyDescent="0.35">
      <c r="A1780" s="17"/>
      <c r="B1780" s="17"/>
      <c r="C1780" s="18"/>
      <c r="D1780" s="17"/>
    </row>
    <row r="1781" spans="1:4" x14ac:dyDescent="0.35">
      <c r="A1781" s="17"/>
      <c r="B1781" s="17"/>
      <c r="C1781" s="18"/>
      <c r="D1781" s="17"/>
    </row>
    <row r="1782" spans="1:4" x14ac:dyDescent="0.35">
      <c r="A1782" s="17"/>
      <c r="B1782" s="17"/>
      <c r="C1782" s="18"/>
      <c r="D1782" s="17"/>
    </row>
    <row r="1783" spans="1:4" x14ac:dyDescent="0.35">
      <c r="A1783" s="17"/>
      <c r="B1783" s="17"/>
      <c r="C1783" s="18"/>
      <c r="D1783" s="17"/>
    </row>
    <row r="1784" spans="1:4" x14ac:dyDescent="0.35">
      <c r="A1784" s="17"/>
      <c r="B1784" s="17"/>
      <c r="C1784" s="18"/>
      <c r="D1784" s="17"/>
    </row>
    <row r="1785" spans="1:4" x14ac:dyDescent="0.35">
      <c r="A1785" s="17"/>
      <c r="B1785" s="17"/>
      <c r="C1785" s="18"/>
      <c r="D1785" s="17"/>
    </row>
    <row r="1786" spans="1:4" x14ac:dyDescent="0.35">
      <c r="A1786" s="17"/>
      <c r="B1786" s="17"/>
      <c r="C1786" s="18"/>
      <c r="D1786" s="17"/>
    </row>
    <row r="1787" spans="1:4" x14ac:dyDescent="0.35">
      <c r="A1787" s="17"/>
      <c r="B1787" s="17"/>
      <c r="C1787" s="18"/>
      <c r="D1787" s="17"/>
    </row>
    <row r="1788" spans="1:4" x14ac:dyDescent="0.35">
      <c r="A1788" s="17"/>
      <c r="B1788" s="17"/>
      <c r="C1788" s="18"/>
      <c r="D1788" s="17"/>
    </row>
    <row r="1789" spans="1:4" x14ac:dyDescent="0.35">
      <c r="A1789" s="17"/>
      <c r="B1789" s="17"/>
      <c r="C1789" s="18"/>
      <c r="D1789" s="17"/>
    </row>
    <row r="1790" spans="1:4" x14ac:dyDescent="0.35">
      <c r="A1790" s="17"/>
      <c r="B1790" s="17"/>
      <c r="C1790" s="18"/>
      <c r="D1790" s="17"/>
    </row>
    <row r="1791" spans="1:4" x14ac:dyDescent="0.35">
      <c r="A1791" s="17"/>
      <c r="B1791" s="17"/>
      <c r="C1791" s="18"/>
      <c r="D1791" s="17"/>
    </row>
    <row r="1792" spans="1:4" x14ac:dyDescent="0.35">
      <c r="A1792" s="17"/>
      <c r="B1792" s="17"/>
      <c r="C1792" s="18"/>
      <c r="D1792" s="17"/>
    </row>
    <row r="1793" spans="1:4" x14ac:dyDescent="0.35">
      <c r="A1793" s="17"/>
      <c r="B1793" s="17"/>
      <c r="C1793" s="18"/>
      <c r="D1793" s="17"/>
    </row>
    <row r="1794" spans="1:4" x14ac:dyDescent="0.35">
      <c r="A1794" s="17"/>
      <c r="B1794" s="17"/>
      <c r="C1794" s="18"/>
      <c r="D1794" s="17"/>
    </row>
    <row r="1795" spans="1:4" x14ac:dyDescent="0.35">
      <c r="A1795" s="17"/>
      <c r="B1795" s="17"/>
      <c r="C1795" s="18"/>
      <c r="D1795" s="17"/>
    </row>
    <row r="1796" spans="1:4" x14ac:dyDescent="0.35">
      <c r="A1796" s="17"/>
      <c r="B1796" s="17"/>
      <c r="C1796" s="18"/>
      <c r="D1796" s="17"/>
    </row>
    <row r="1797" spans="1:4" x14ac:dyDescent="0.35">
      <c r="A1797" s="17"/>
      <c r="B1797" s="17"/>
      <c r="C1797" s="18"/>
      <c r="D1797" s="17"/>
    </row>
    <row r="1798" spans="1:4" x14ac:dyDescent="0.35">
      <c r="A1798" s="17"/>
      <c r="B1798" s="17"/>
      <c r="C1798" s="18"/>
      <c r="D1798" s="17"/>
    </row>
    <row r="1799" spans="1:4" x14ac:dyDescent="0.35">
      <c r="A1799" s="17"/>
      <c r="B1799" s="17"/>
      <c r="C1799" s="18"/>
      <c r="D1799" s="17"/>
    </row>
    <row r="1800" spans="1:4" x14ac:dyDescent="0.35">
      <c r="A1800" s="17"/>
      <c r="B1800" s="17"/>
      <c r="C1800" s="18"/>
      <c r="D1800" s="17"/>
    </row>
    <row r="1801" spans="1:4" x14ac:dyDescent="0.35">
      <c r="A1801" s="17"/>
      <c r="B1801" s="17"/>
      <c r="C1801" s="18"/>
      <c r="D1801" s="17"/>
    </row>
    <row r="1802" spans="1:4" x14ac:dyDescent="0.35">
      <c r="A1802" s="17"/>
      <c r="B1802" s="17"/>
      <c r="C1802" s="18"/>
      <c r="D1802" s="17"/>
    </row>
    <row r="1803" spans="1:4" x14ac:dyDescent="0.35">
      <c r="A1803" s="17"/>
      <c r="B1803" s="17"/>
      <c r="C1803" s="18"/>
      <c r="D1803" s="17"/>
    </row>
    <row r="1804" spans="1:4" x14ac:dyDescent="0.35">
      <c r="A1804" s="17"/>
      <c r="B1804" s="17"/>
      <c r="C1804" s="18"/>
      <c r="D1804" s="17"/>
    </row>
    <row r="1805" spans="1:4" x14ac:dyDescent="0.35">
      <c r="A1805" s="17"/>
      <c r="B1805" s="17"/>
      <c r="C1805" s="18"/>
      <c r="D1805" s="17"/>
    </row>
    <row r="1806" spans="1:4" x14ac:dyDescent="0.35">
      <c r="A1806" s="17"/>
      <c r="B1806" s="17"/>
      <c r="C1806" s="18"/>
      <c r="D1806" s="17"/>
    </row>
    <row r="1807" spans="1:4" x14ac:dyDescent="0.35">
      <c r="A1807" s="17"/>
      <c r="B1807" s="17"/>
      <c r="C1807" s="18"/>
      <c r="D1807" s="17"/>
    </row>
    <row r="1808" spans="1:4" x14ac:dyDescent="0.35">
      <c r="A1808" s="17"/>
      <c r="B1808" s="17"/>
      <c r="C1808" s="18"/>
      <c r="D1808" s="17"/>
    </row>
    <row r="1809" spans="1:4" x14ac:dyDescent="0.35">
      <c r="A1809" s="17"/>
      <c r="B1809" s="17"/>
      <c r="C1809" s="18"/>
      <c r="D1809" s="17"/>
    </row>
    <row r="1810" spans="1:4" x14ac:dyDescent="0.35">
      <c r="A1810" s="17"/>
      <c r="B1810" s="17"/>
      <c r="C1810" s="18"/>
      <c r="D1810" s="17"/>
    </row>
    <row r="1811" spans="1:4" x14ac:dyDescent="0.35">
      <c r="A1811" s="17"/>
      <c r="B1811" s="17"/>
      <c r="C1811" s="18"/>
      <c r="D1811" s="17"/>
    </row>
    <row r="1812" spans="1:4" x14ac:dyDescent="0.35">
      <c r="A1812" s="17"/>
      <c r="B1812" s="17"/>
      <c r="C1812" s="18"/>
      <c r="D1812" s="17"/>
    </row>
    <row r="1813" spans="1:4" x14ac:dyDescent="0.35">
      <c r="A1813" s="17"/>
      <c r="B1813" s="17"/>
      <c r="C1813" s="18"/>
      <c r="D1813" s="17"/>
    </row>
    <row r="1814" spans="1:4" x14ac:dyDescent="0.35">
      <c r="A1814" s="17"/>
      <c r="B1814" s="17"/>
      <c r="C1814" s="18"/>
      <c r="D1814" s="17"/>
    </row>
    <row r="1815" spans="1:4" x14ac:dyDescent="0.35">
      <c r="A1815" s="17"/>
      <c r="B1815" s="17"/>
      <c r="D1815" s="17"/>
    </row>
    <row r="1816" spans="1:4" x14ac:dyDescent="0.35">
      <c r="A1816" s="17"/>
      <c r="B1816" s="17"/>
      <c r="C1816" s="18"/>
      <c r="D1816" s="17"/>
    </row>
    <row r="1817" spans="1:4" x14ac:dyDescent="0.35">
      <c r="A1817" s="17"/>
      <c r="B1817" s="17"/>
      <c r="C1817" s="18"/>
      <c r="D1817" s="17"/>
    </row>
    <row r="1818" spans="1:4" x14ac:dyDescent="0.35">
      <c r="A1818" s="17"/>
      <c r="B1818" s="17"/>
      <c r="C1818" s="18"/>
      <c r="D1818" s="17"/>
    </row>
    <row r="1819" spans="1:4" x14ac:dyDescent="0.35">
      <c r="A1819" s="17"/>
      <c r="B1819" s="17"/>
      <c r="C1819" s="18"/>
      <c r="D1819" s="17"/>
    </row>
    <row r="1820" spans="1:4" x14ac:dyDescent="0.35">
      <c r="A1820" s="17"/>
      <c r="B1820" s="17"/>
      <c r="C1820" s="18"/>
      <c r="D1820" s="17"/>
    </row>
    <row r="1821" spans="1:4" x14ac:dyDescent="0.35">
      <c r="A1821" s="17"/>
      <c r="B1821" s="17"/>
      <c r="C1821" s="18"/>
      <c r="D1821" s="17"/>
    </row>
    <row r="1822" spans="1:4" x14ac:dyDescent="0.35">
      <c r="A1822" s="17"/>
      <c r="B1822" s="17"/>
      <c r="C1822" s="18"/>
      <c r="D1822" s="17"/>
    </row>
    <row r="1823" spans="1:4" x14ac:dyDescent="0.35">
      <c r="A1823" s="17"/>
      <c r="B1823" s="17"/>
      <c r="C1823" s="18"/>
      <c r="D1823" s="17"/>
    </row>
    <row r="1824" spans="1:4" x14ac:dyDescent="0.35">
      <c r="A1824" s="17"/>
      <c r="B1824" s="17"/>
      <c r="C1824" s="18"/>
      <c r="D1824" s="17"/>
    </row>
    <row r="1825" spans="1:4" x14ac:dyDescent="0.35">
      <c r="A1825" s="17"/>
      <c r="B1825" s="17"/>
      <c r="C1825" s="18"/>
      <c r="D1825" s="17"/>
    </row>
    <row r="1826" spans="1:4" x14ac:dyDescent="0.35">
      <c r="A1826" s="17"/>
      <c r="B1826" s="17"/>
      <c r="C1826" s="18"/>
      <c r="D1826" s="17"/>
    </row>
    <row r="1827" spans="1:4" x14ac:dyDescent="0.35">
      <c r="A1827" s="17"/>
      <c r="B1827" s="17"/>
      <c r="C1827" s="18"/>
      <c r="D1827" s="17"/>
    </row>
    <row r="1828" spans="1:4" x14ac:dyDescent="0.35">
      <c r="A1828" s="17"/>
      <c r="B1828" s="17"/>
      <c r="C1828" s="18"/>
      <c r="D1828" s="17"/>
    </row>
    <row r="1829" spans="1:4" x14ac:dyDescent="0.35">
      <c r="A1829" s="17"/>
      <c r="B1829" s="17"/>
      <c r="C1829" s="18"/>
      <c r="D1829" s="17"/>
    </row>
    <row r="1830" spans="1:4" x14ac:dyDescent="0.35">
      <c r="A1830" s="17"/>
      <c r="B1830" s="17"/>
      <c r="C1830" s="18"/>
      <c r="D1830" s="17"/>
    </row>
    <row r="1831" spans="1:4" x14ac:dyDescent="0.35">
      <c r="A1831" s="17"/>
      <c r="B1831" s="17"/>
      <c r="C1831" s="18"/>
      <c r="D1831" s="17"/>
    </row>
    <row r="1832" spans="1:4" x14ac:dyDescent="0.35">
      <c r="A1832" s="17"/>
      <c r="B1832" s="17"/>
      <c r="C1832" s="18"/>
      <c r="D1832" s="17"/>
    </row>
    <row r="1833" spans="1:4" x14ac:dyDescent="0.35">
      <c r="A1833" s="17"/>
      <c r="B1833" s="17"/>
      <c r="C1833" s="18"/>
      <c r="D1833" s="17"/>
    </row>
    <row r="1834" spans="1:4" x14ac:dyDescent="0.35">
      <c r="A1834" s="17"/>
      <c r="B1834" s="17"/>
      <c r="C1834" s="18"/>
      <c r="D1834" s="17"/>
    </row>
    <row r="1835" spans="1:4" x14ac:dyDescent="0.35">
      <c r="A1835" s="17"/>
      <c r="B1835" s="17"/>
      <c r="C1835" s="18"/>
      <c r="D1835" s="17"/>
    </row>
    <row r="1836" spans="1:4" x14ac:dyDescent="0.35">
      <c r="A1836" s="17"/>
      <c r="B1836" s="17"/>
      <c r="C1836" s="18"/>
      <c r="D1836" s="17"/>
    </row>
    <row r="1837" spans="1:4" x14ac:dyDescent="0.35">
      <c r="A1837" s="17"/>
      <c r="B1837" s="17"/>
      <c r="C1837" s="18"/>
      <c r="D1837" s="17"/>
    </row>
    <row r="1838" spans="1:4" x14ac:dyDescent="0.35">
      <c r="A1838" s="17"/>
      <c r="B1838" s="17"/>
      <c r="C1838" s="18"/>
      <c r="D1838" s="17"/>
    </row>
    <row r="1839" spans="1:4" x14ac:dyDescent="0.35">
      <c r="A1839" s="17"/>
      <c r="B1839" s="17"/>
      <c r="C1839" s="18"/>
      <c r="D1839" s="17"/>
    </row>
    <row r="1840" spans="1:4" x14ac:dyDescent="0.35">
      <c r="A1840" s="17"/>
      <c r="B1840" s="17"/>
      <c r="C1840" s="18"/>
      <c r="D1840" s="17"/>
    </row>
    <row r="1841" spans="1:4" x14ac:dyDescent="0.35">
      <c r="A1841" s="17"/>
      <c r="B1841" s="17"/>
      <c r="C1841" s="18"/>
      <c r="D1841" s="17"/>
    </row>
    <row r="1842" spans="1:4" x14ac:dyDescent="0.35">
      <c r="A1842" s="17"/>
      <c r="B1842" s="17"/>
      <c r="C1842" s="18"/>
      <c r="D1842" s="17"/>
    </row>
    <row r="1843" spans="1:4" x14ac:dyDescent="0.35">
      <c r="A1843" s="17"/>
      <c r="B1843" s="17"/>
      <c r="C1843" s="18"/>
      <c r="D1843" s="17"/>
    </row>
    <row r="1844" spans="1:4" x14ac:dyDescent="0.35">
      <c r="A1844" s="17"/>
      <c r="B1844" s="17"/>
      <c r="C1844" s="18"/>
      <c r="D1844" s="17"/>
    </row>
    <row r="1845" spans="1:4" x14ac:dyDescent="0.35">
      <c r="A1845" s="17"/>
      <c r="B1845" s="17"/>
      <c r="C1845" s="18"/>
      <c r="D1845" s="17"/>
    </row>
    <row r="1846" spans="1:4" x14ac:dyDescent="0.35">
      <c r="A1846" s="17"/>
      <c r="B1846" s="17"/>
      <c r="C1846" s="18"/>
      <c r="D1846" s="17"/>
    </row>
    <row r="1847" spans="1:4" x14ac:dyDescent="0.35">
      <c r="A1847" s="17"/>
      <c r="B1847" s="17"/>
      <c r="C1847" s="18"/>
      <c r="D1847" s="17"/>
    </row>
    <row r="1848" spans="1:4" x14ac:dyDescent="0.35">
      <c r="A1848" s="17"/>
      <c r="B1848" s="17"/>
      <c r="C1848" s="18"/>
      <c r="D1848" s="17"/>
    </row>
    <row r="1849" spans="1:4" x14ac:dyDescent="0.35">
      <c r="A1849" s="17"/>
      <c r="B1849" s="17"/>
      <c r="C1849" s="18"/>
      <c r="D1849" s="17"/>
    </row>
    <row r="1850" spans="1:4" x14ac:dyDescent="0.35">
      <c r="A1850" s="17"/>
      <c r="B1850" s="17"/>
      <c r="C1850" s="18"/>
      <c r="D1850" s="17"/>
    </row>
    <row r="1851" spans="1:4" x14ac:dyDescent="0.35">
      <c r="A1851" s="17"/>
      <c r="B1851" s="17"/>
      <c r="C1851" s="18"/>
      <c r="D1851" s="17"/>
    </row>
    <row r="1852" spans="1:4" x14ac:dyDescent="0.35">
      <c r="A1852" s="17"/>
      <c r="B1852" s="17"/>
      <c r="C1852" s="18"/>
      <c r="D1852" s="17"/>
    </row>
    <row r="1853" spans="1:4" x14ac:dyDescent="0.35">
      <c r="A1853" s="17"/>
      <c r="B1853" s="17"/>
      <c r="C1853" s="18"/>
      <c r="D1853" s="17"/>
    </row>
    <row r="1854" spans="1:4" x14ac:dyDescent="0.35">
      <c r="A1854" s="17"/>
      <c r="B1854" s="17"/>
      <c r="C1854" s="18"/>
      <c r="D1854" s="17"/>
    </row>
    <row r="1855" spans="1:4" x14ac:dyDescent="0.35">
      <c r="A1855" s="17"/>
      <c r="B1855" s="17"/>
      <c r="C1855" s="18"/>
      <c r="D1855" s="17"/>
    </row>
    <row r="1856" spans="1:4" x14ac:dyDescent="0.35">
      <c r="A1856" s="17"/>
      <c r="B1856" s="17"/>
      <c r="C1856" s="18"/>
      <c r="D1856" s="17"/>
    </row>
    <row r="1857" spans="1:4" x14ac:dyDescent="0.35">
      <c r="A1857" s="17"/>
      <c r="B1857" s="17"/>
      <c r="C1857" s="18"/>
      <c r="D1857" s="17"/>
    </row>
    <row r="1858" spans="1:4" x14ac:dyDescent="0.35">
      <c r="A1858" s="17"/>
      <c r="B1858" s="17"/>
      <c r="C1858" s="18"/>
      <c r="D1858" s="17"/>
    </row>
    <row r="1859" spans="1:4" x14ac:dyDescent="0.35">
      <c r="A1859" s="17"/>
      <c r="B1859" s="17"/>
      <c r="C1859" s="18"/>
      <c r="D1859" s="17"/>
    </row>
    <row r="1860" spans="1:4" x14ac:dyDescent="0.35">
      <c r="A1860" s="17"/>
      <c r="B1860" s="17"/>
      <c r="C1860" s="18"/>
      <c r="D1860" s="17"/>
    </row>
    <row r="1861" spans="1:4" x14ac:dyDescent="0.35">
      <c r="A1861" s="17"/>
      <c r="B1861" s="17"/>
      <c r="C1861" s="18"/>
      <c r="D1861" s="17"/>
    </row>
    <row r="1862" spans="1:4" x14ac:dyDescent="0.35">
      <c r="A1862" s="17"/>
      <c r="B1862" s="17"/>
      <c r="C1862" s="18"/>
      <c r="D1862" s="17"/>
    </row>
    <row r="1863" spans="1:4" x14ac:dyDescent="0.35">
      <c r="A1863" s="17"/>
      <c r="B1863" s="17"/>
      <c r="D1863" s="17"/>
    </row>
    <row r="1864" spans="1:4" x14ac:dyDescent="0.35">
      <c r="A1864" s="17"/>
      <c r="B1864" s="17"/>
      <c r="C1864" s="18"/>
      <c r="D1864" s="17"/>
    </row>
    <row r="1865" spans="1:4" x14ac:dyDescent="0.35">
      <c r="A1865" s="17"/>
      <c r="B1865" s="17"/>
      <c r="C1865" s="18"/>
      <c r="D1865" s="17"/>
    </row>
    <row r="1866" spans="1:4" x14ac:dyDescent="0.35">
      <c r="A1866" s="17"/>
      <c r="B1866" s="17"/>
      <c r="C1866" s="18"/>
      <c r="D1866" s="17"/>
    </row>
    <row r="1867" spans="1:4" x14ac:dyDescent="0.35">
      <c r="A1867" s="17"/>
      <c r="B1867" s="17"/>
      <c r="C1867" s="18"/>
      <c r="D1867" s="17"/>
    </row>
    <row r="1868" spans="1:4" x14ac:dyDescent="0.35">
      <c r="A1868" s="17"/>
      <c r="B1868" s="17"/>
      <c r="C1868" s="18"/>
      <c r="D1868" s="17"/>
    </row>
    <row r="1869" spans="1:4" x14ac:dyDescent="0.35">
      <c r="A1869" s="17"/>
      <c r="B1869" s="17"/>
      <c r="C1869" s="18"/>
      <c r="D1869" s="17"/>
    </row>
    <row r="1870" spans="1:4" x14ac:dyDescent="0.35">
      <c r="A1870" s="17"/>
      <c r="B1870" s="17"/>
      <c r="C1870" s="18"/>
      <c r="D1870" s="17"/>
    </row>
    <row r="1871" spans="1:4" x14ac:dyDescent="0.35">
      <c r="A1871" s="17"/>
      <c r="B1871" s="17"/>
      <c r="C1871" s="18"/>
      <c r="D1871" s="17"/>
    </row>
    <row r="1872" spans="1:4" x14ac:dyDescent="0.35">
      <c r="A1872" s="17"/>
      <c r="B1872" s="17"/>
      <c r="C1872" s="18"/>
      <c r="D1872" s="17"/>
    </row>
    <row r="1873" spans="1:4" x14ac:dyDescent="0.35">
      <c r="A1873" s="17"/>
      <c r="B1873" s="17"/>
      <c r="C1873" s="18"/>
      <c r="D1873" s="17"/>
    </row>
    <row r="1874" spans="1:4" x14ac:dyDescent="0.35">
      <c r="A1874" s="17"/>
      <c r="B1874" s="17"/>
      <c r="C1874" s="18"/>
      <c r="D1874" s="17"/>
    </row>
    <row r="1875" spans="1:4" x14ac:dyDescent="0.35">
      <c r="A1875" s="17"/>
      <c r="B1875" s="17"/>
      <c r="C1875" s="18"/>
      <c r="D1875" s="17"/>
    </row>
    <row r="1876" spans="1:4" x14ac:dyDescent="0.35">
      <c r="A1876" s="17"/>
      <c r="B1876" s="17"/>
      <c r="C1876" s="18"/>
      <c r="D1876" s="17"/>
    </row>
    <row r="1877" spans="1:4" x14ac:dyDescent="0.35">
      <c r="A1877" s="17"/>
      <c r="B1877" s="17"/>
      <c r="C1877" s="18"/>
      <c r="D1877" s="17"/>
    </row>
    <row r="1878" spans="1:4" x14ac:dyDescent="0.35">
      <c r="A1878" s="17"/>
      <c r="B1878" s="17"/>
      <c r="C1878" s="18"/>
      <c r="D1878" s="17"/>
    </row>
    <row r="1879" spans="1:4" x14ac:dyDescent="0.35">
      <c r="A1879" s="17"/>
      <c r="B1879" s="17"/>
      <c r="C1879" s="18"/>
      <c r="D1879" s="17"/>
    </row>
    <row r="1880" spans="1:4" x14ac:dyDescent="0.35">
      <c r="A1880" s="17"/>
      <c r="B1880" s="17"/>
      <c r="C1880" s="18"/>
      <c r="D1880" s="17"/>
    </row>
    <row r="1881" spans="1:4" x14ac:dyDescent="0.35">
      <c r="A1881" s="17"/>
      <c r="B1881" s="17"/>
      <c r="C1881" s="18"/>
      <c r="D1881" s="17"/>
    </row>
    <row r="1882" spans="1:4" x14ac:dyDescent="0.35">
      <c r="A1882" s="17"/>
      <c r="B1882" s="17"/>
      <c r="C1882" s="18"/>
      <c r="D1882" s="17"/>
    </row>
    <row r="1883" spans="1:4" x14ac:dyDescent="0.35">
      <c r="A1883" s="17"/>
      <c r="B1883" s="17"/>
      <c r="C1883" s="18"/>
      <c r="D1883" s="17"/>
    </row>
    <row r="1884" spans="1:4" x14ac:dyDescent="0.35">
      <c r="A1884" s="17"/>
      <c r="B1884" s="17"/>
      <c r="C1884" s="18"/>
      <c r="D1884" s="17"/>
    </row>
    <row r="1885" spans="1:4" x14ac:dyDescent="0.35">
      <c r="A1885" s="17"/>
      <c r="B1885" s="17"/>
      <c r="C1885" s="18"/>
      <c r="D1885" s="17"/>
    </row>
    <row r="1886" spans="1:4" x14ac:dyDescent="0.35">
      <c r="A1886" s="17"/>
      <c r="B1886" s="17"/>
      <c r="C1886" s="18"/>
      <c r="D1886" s="17"/>
    </row>
    <row r="1887" spans="1:4" x14ac:dyDescent="0.35">
      <c r="A1887" s="17"/>
      <c r="B1887" s="17"/>
      <c r="C1887" s="18"/>
      <c r="D1887" s="17"/>
    </row>
    <row r="1888" spans="1:4" x14ac:dyDescent="0.35">
      <c r="A1888" s="17"/>
      <c r="B1888" s="17"/>
      <c r="C1888" s="18"/>
      <c r="D1888" s="17"/>
    </row>
    <row r="1889" spans="1:4" x14ac:dyDescent="0.35">
      <c r="A1889" s="17"/>
      <c r="B1889" s="17"/>
      <c r="C1889" s="18"/>
      <c r="D1889" s="17"/>
    </row>
    <row r="1890" spans="1:4" x14ac:dyDescent="0.35">
      <c r="A1890" s="17"/>
      <c r="B1890" s="17"/>
      <c r="C1890" s="18"/>
      <c r="D1890" s="17"/>
    </row>
    <row r="1891" spans="1:4" x14ac:dyDescent="0.35">
      <c r="A1891" s="17"/>
      <c r="B1891" s="17"/>
      <c r="C1891" s="18"/>
      <c r="D1891" s="17"/>
    </row>
    <row r="1892" spans="1:4" x14ac:dyDescent="0.35">
      <c r="A1892" s="17"/>
      <c r="B1892" s="17"/>
      <c r="C1892" s="18"/>
      <c r="D1892" s="17"/>
    </row>
    <row r="1893" spans="1:4" x14ac:dyDescent="0.35">
      <c r="A1893" s="17"/>
      <c r="B1893" s="17"/>
      <c r="C1893" s="18"/>
      <c r="D1893" s="17"/>
    </row>
    <row r="1894" spans="1:4" x14ac:dyDescent="0.35">
      <c r="A1894" s="17"/>
      <c r="B1894" s="17"/>
      <c r="C1894" s="18"/>
      <c r="D1894" s="17"/>
    </row>
    <row r="1895" spans="1:4" x14ac:dyDescent="0.35">
      <c r="A1895" s="17"/>
      <c r="B1895" s="17"/>
      <c r="C1895" s="18"/>
      <c r="D1895" s="17"/>
    </row>
    <row r="1896" spans="1:4" x14ac:dyDescent="0.35">
      <c r="A1896" s="17"/>
      <c r="B1896" s="17"/>
      <c r="C1896" s="18"/>
      <c r="D1896" s="17"/>
    </row>
    <row r="1897" spans="1:4" x14ac:dyDescent="0.35">
      <c r="A1897" s="17"/>
      <c r="B1897" s="17"/>
      <c r="C1897" s="18"/>
      <c r="D1897" s="17"/>
    </row>
    <row r="1898" spans="1:4" x14ac:dyDescent="0.35">
      <c r="A1898" s="17"/>
      <c r="B1898" s="17"/>
      <c r="C1898" s="18"/>
      <c r="D1898" s="17"/>
    </row>
    <row r="1899" spans="1:4" x14ac:dyDescent="0.35">
      <c r="A1899" s="17"/>
      <c r="B1899" s="17"/>
      <c r="C1899" s="18"/>
      <c r="D1899" s="17"/>
    </row>
    <row r="1900" spans="1:4" x14ac:dyDescent="0.35">
      <c r="A1900" s="17"/>
      <c r="B1900" s="17"/>
      <c r="C1900" s="18"/>
      <c r="D1900" s="17"/>
    </row>
    <row r="1901" spans="1:4" x14ac:dyDescent="0.35">
      <c r="A1901" s="17"/>
      <c r="B1901" s="17"/>
      <c r="C1901" s="18"/>
      <c r="D1901" s="17"/>
    </row>
    <row r="1902" spans="1:4" x14ac:dyDescent="0.35">
      <c r="A1902" s="17"/>
      <c r="B1902" s="17"/>
      <c r="C1902" s="18"/>
      <c r="D1902" s="17"/>
    </row>
    <row r="1903" spans="1:4" x14ac:dyDescent="0.35">
      <c r="A1903" s="17"/>
      <c r="B1903" s="17"/>
      <c r="C1903" s="18"/>
      <c r="D1903" s="17"/>
    </row>
    <row r="1904" spans="1:4" x14ac:dyDescent="0.35">
      <c r="A1904" s="17"/>
      <c r="B1904" s="17"/>
      <c r="C1904" s="18"/>
      <c r="D1904" s="17"/>
    </row>
    <row r="1905" spans="1:4" x14ac:dyDescent="0.35">
      <c r="A1905" s="17"/>
      <c r="B1905" s="17"/>
      <c r="C1905" s="18"/>
      <c r="D1905" s="17"/>
    </row>
    <row r="1906" spans="1:4" x14ac:dyDescent="0.35">
      <c r="A1906" s="17"/>
      <c r="B1906" s="17"/>
      <c r="C1906" s="18"/>
      <c r="D1906" s="17"/>
    </row>
    <row r="1907" spans="1:4" x14ac:dyDescent="0.35">
      <c r="A1907" s="17"/>
      <c r="B1907" s="17"/>
      <c r="C1907" s="18"/>
      <c r="D1907" s="17"/>
    </row>
    <row r="1908" spans="1:4" x14ac:dyDescent="0.35">
      <c r="A1908" s="17"/>
      <c r="B1908" s="17"/>
      <c r="D1908" s="17"/>
    </row>
    <row r="1909" spans="1:4" x14ac:dyDescent="0.35">
      <c r="A1909" s="17"/>
      <c r="B1909" s="17"/>
      <c r="C1909" s="18"/>
      <c r="D1909" s="17"/>
    </row>
    <row r="1910" spans="1:4" x14ac:dyDescent="0.35">
      <c r="A1910" s="17"/>
      <c r="B1910" s="17"/>
      <c r="C1910" s="18"/>
      <c r="D1910" s="17"/>
    </row>
    <row r="1911" spans="1:4" x14ac:dyDescent="0.35">
      <c r="A1911" s="17"/>
      <c r="B1911" s="17"/>
      <c r="C1911" s="18"/>
      <c r="D1911" s="17"/>
    </row>
    <row r="1912" spans="1:4" x14ac:dyDescent="0.35">
      <c r="A1912" s="17"/>
      <c r="B1912" s="17"/>
      <c r="C1912" s="18"/>
      <c r="D1912" s="17"/>
    </row>
    <row r="1913" spans="1:4" x14ac:dyDescent="0.35">
      <c r="A1913" s="17"/>
      <c r="B1913" s="17"/>
      <c r="C1913" s="18"/>
      <c r="D1913" s="17"/>
    </row>
    <row r="1914" spans="1:4" x14ac:dyDescent="0.35">
      <c r="A1914" s="17"/>
      <c r="B1914" s="17"/>
      <c r="C1914" s="18"/>
      <c r="D1914" s="17"/>
    </row>
    <row r="1915" spans="1:4" x14ac:dyDescent="0.35">
      <c r="A1915" s="17"/>
      <c r="B1915" s="17"/>
      <c r="C1915" s="18"/>
      <c r="D1915" s="17"/>
    </row>
    <row r="1916" spans="1:4" x14ac:dyDescent="0.35">
      <c r="A1916" s="17"/>
      <c r="B1916" s="17"/>
      <c r="C1916" s="18"/>
      <c r="D1916" s="17"/>
    </row>
    <row r="1917" spans="1:4" x14ac:dyDescent="0.35">
      <c r="A1917" s="17"/>
      <c r="B1917" s="17"/>
      <c r="C1917" s="18"/>
      <c r="D1917" s="17"/>
    </row>
    <row r="1918" spans="1:4" x14ac:dyDescent="0.35">
      <c r="A1918" s="17"/>
      <c r="B1918" s="17"/>
      <c r="C1918" s="18"/>
      <c r="D1918" s="17"/>
    </row>
    <row r="1919" spans="1:4" x14ac:dyDescent="0.35">
      <c r="A1919" s="17"/>
      <c r="B1919" s="17"/>
      <c r="C1919" s="18"/>
      <c r="D1919" s="17"/>
    </row>
    <row r="1920" spans="1:4" x14ac:dyDescent="0.35">
      <c r="A1920" s="17"/>
      <c r="B1920" s="17"/>
      <c r="C1920" s="18"/>
      <c r="D1920" s="17"/>
    </row>
    <row r="1921" spans="1:4" x14ac:dyDescent="0.35">
      <c r="A1921" s="17"/>
      <c r="B1921" s="17"/>
      <c r="C1921" s="18"/>
      <c r="D1921" s="17"/>
    </row>
    <row r="1922" spans="1:4" x14ac:dyDescent="0.35">
      <c r="A1922" s="17"/>
      <c r="B1922" s="17"/>
      <c r="C1922" s="18"/>
      <c r="D1922" s="17"/>
    </row>
    <row r="1923" spans="1:4" x14ac:dyDescent="0.35">
      <c r="A1923" s="17"/>
      <c r="B1923" s="17"/>
      <c r="C1923" s="18"/>
      <c r="D1923" s="17"/>
    </row>
    <row r="1924" spans="1:4" x14ac:dyDescent="0.35">
      <c r="A1924" s="17"/>
      <c r="B1924" s="17"/>
      <c r="C1924" s="18"/>
      <c r="D1924" s="17"/>
    </row>
    <row r="1925" spans="1:4" x14ac:dyDescent="0.35">
      <c r="A1925" s="17"/>
      <c r="B1925" s="17"/>
      <c r="C1925" s="18"/>
      <c r="D1925" s="17"/>
    </row>
    <row r="1926" spans="1:4" x14ac:dyDescent="0.35">
      <c r="A1926" s="17"/>
      <c r="B1926" s="17"/>
      <c r="C1926" s="18"/>
      <c r="D1926" s="17"/>
    </row>
    <row r="1927" spans="1:4" x14ac:dyDescent="0.35">
      <c r="A1927" s="17"/>
      <c r="B1927" s="17"/>
      <c r="C1927" s="18"/>
      <c r="D1927" s="17"/>
    </row>
    <row r="1928" spans="1:4" x14ac:dyDescent="0.35">
      <c r="A1928" s="17"/>
      <c r="B1928" s="17"/>
      <c r="C1928" s="18"/>
      <c r="D1928" s="17"/>
    </row>
    <row r="1929" spans="1:4" x14ac:dyDescent="0.35">
      <c r="A1929" s="17"/>
      <c r="B1929" s="17"/>
      <c r="C1929" s="18"/>
      <c r="D1929" s="17"/>
    </row>
    <row r="1930" spans="1:4" x14ac:dyDescent="0.35">
      <c r="A1930" s="17"/>
      <c r="B1930" s="17"/>
      <c r="C1930" s="18"/>
      <c r="D1930" s="17"/>
    </row>
    <row r="1931" spans="1:4" x14ac:dyDescent="0.35">
      <c r="A1931" s="17"/>
      <c r="B1931" s="17"/>
      <c r="C1931" s="18"/>
      <c r="D1931" s="17"/>
    </row>
    <row r="1932" spans="1:4" x14ac:dyDescent="0.35">
      <c r="A1932" s="17"/>
      <c r="B1932" s="17"/>
      <c r="C1932" s="18"/>
      <c r="D1932" s="17"/>
    </row>
    <row r="1933" spans="1:4" x14ac:dyDescent="0.35">
      <c r="A1933" s="17"/>
      <c r="B1933" s="17"/>
      <c r="C1933" s="18"/>
      <c r="D1933" s="17"/>
    </row>
    <row r="1934" spans="1:4" x14ac:dyDescent="0.35">
      <c r="A1934" s="17"/>
      <c r="B1934" s="17"/>
      <c r="C1934" s="18"/>
      <c r="D1934" s="17"/>
    </row>
    <row r="1935" spans="1:4" x14ac:dyDescent="0.35">
      <c r="A1935" s="17"/>
      <c r="B1935" s="17"/>
      <c r="C1935" s="18"/>
      <c r="D1935" s="17"/>
    </row>
    <row r="1936" spans="1:4" x14ac:dyDescent="0.35">
      <c r="A1936" s="17"/>
      <c r="B1936" s="17"/>
      <c r="C1936" s="18"/>
      <c r="D1936" s="17"/>
    </row>
    <row r="1937" spans="1:4" x14ac:dyDescent="0.35">
      <c r="A1937" s="17"/>
      <c r="B1937" s="17"/>
      <c r="C1937" s="18"/>
      <c r="D1937" s="17"/>
    </row>
    <row r="1938" spans="1:4" x14ac:dyDescent="0.35">
      <c r="A1938" s="17"/>
      <c r="B1938" s="17"/>
      <c r="C1938" s="18"/>
      <c r="D1938" s="17"/>
    </row>
    <row r="1939" spans="1:4" x14ac:dyDescent="0.35">
      <c r="A1939" s="17"/>
      <c r="B1939" s="17"/>
      <c r="C1939" s="18"/>
      <c r="D1939" s="17"/>
    </row>
    <row r="1940" spans="1:4" x14ac:dyDescent="0.35">
      <c r="A1940" s="17"/>
      <c r="B1940" s="17"/>
      <c r="C1940" s="18"/>
      <c r="D1940" s="17"/>
    </row>
    <row r="1941" spans="1:4" x14ac:dyDescent="0.35">
      <c r="A1941" s="17"/>
      <c r="B1941" s="17"/>
      <c r="C1941" s="18"/>
      <c r="D1941" s="17"/>
    </row>
    <row r="1942" spans="1:4" x14ac:dyDescent="0.35">
      <c r="A1942" s="17"/>
      <c r="B1942" s="17"/>
      <c r="C1942" s="18"/>
      <c r="D1942" s="17"/>
    </row>
    <row r="1943" spans="1:4" x14ac:dyDescent="0.35">
      <c r="A1943" s="17"/>
      <c r="B1943" s="17"/>
      <c r="C1943" s="18"/>
      <c r="D1943" s="17"/>
    </row>
    <row r="1944" spans="1:4" x14ac:dyDescent="0.35">
      <c r="A1944" s="17"/>
      <c r="B1944" s="17"/>
      <c r="C1944" s="18"/>
      <c r="D1944" s="17"/>
    </row>
    <row r="1945" spans="1:4" x14ac:dyDescent="0.35">
      <c r="A1945" s="17"/>
      <c r="B1945" s="17"/>
      <c r="C1945" s="18"/>
      <c r="D1945" s="17"/>
    </row>
    <row r="1946" spans="1:4" x14ac:dyDescent="0.35">
      <c r="A1946" s="17"/>
      <c r="B1946" s="17"/>
      <c r="C1946" s="18"/>
      <c r="D1946" s="17"/>
    </row>
    <row r="1947" spans="1:4" x14ac:dyDescent="0.35">
      <c r="A1947" s="17"/>
      <c r="B1947" s="17"/>
      <c r="C1947" s="18"/>
      <c r="D1947" s="17"/>
    </row>
    <row r="1948" spans="1:4" x14ac:dyDescent="0.35">
      <c r="A1948" s="17"/>
      <c r="B1948" s="17"/>
      <c r="C1948" s="18"/>
      <c r="D1948" s="17"/>
    </row>
    <row r="1949" spans="1:4" x14ac:dyDescent="0.35">
      <c r="A1949" s="17"/>
      <c r="B1949" s="17"/>
      <c r="C1949" s="18"/>
      <c r="D1949" s="17"/>
    </row>
    <row r="1950" spans="1:4" x14ac:dyDescent="0.35">
      <c r="A1950" s="17"/>
      <c r="B1950" s="17"/>
      <c r="C1950" s="18"/>
      <c r="D1950" s="17"/>
    </row>
    <row r="1951" spans="1:4" x14ac:dyDescent="0.35">
      <c r="A1951" s="17"/>
      <c r="B1951" s="17"/>
      <c r="C1951" s="18"/>
      <c r="D1951" s="17"/>
    </row>
    <row r="1952" spans="1:4" x14ac:dyDescent="0.35">
      <c r="A1952" s="17"/>
      <c r="B1952" s="17"/>
      <c r="C1952" s="18"/>
      <c r="D1952" s="17"/>
    </row>
    <row r="1953" spans="1:4" x14ac:dyDescent="0.35">
      <c r="A1953" s="17"/>
      <c r="B1953" s="17"/>
      <c r="D1953" s="17"/>
    </row>
    <row r="1954" spans="1:4" x14ac:dyDescent="0.35">
      <c r="A1954" s="17"/>
      <c r="B1954" s="17"/>
      <c r="C1954" s="18"/>
      <c r="D1954" s="17"/>
    </row>
    <row r="1955" spans="1:4" x14ac:dyDescent="0.35">
      <c r="A1955" s="17"/>
      <c r="B1955" s="17"/>
      <c r="C1955" s="18"/>
      <c r="D1955" s="17"/>
    </row>
    <row r="1956" spans="1:4" x14ac:dyDescent="0.35">
      <c r="A1956" s="17"/>
      <c r="B1956" s="17"/>
      <c r="C1956" s="18"/>
      <c r="D1956" s="17"/>
    </row>
    <row r="1957" spans="1:4" x14ac:dyDescent="0.35">
      <c r="A1957" s="17"/>
      <c r="B1957" s="17"/>
      <c r="D1957" s="17"/>
    </row>
    <row r="1958" spans="1:4" x14ac:dyDescent="0.35">
      <c r="A1958" s="17"/>
      <c r="B1958" s="17"/>
      <c r="C1958" s="18"/>
      <c r="D1958" s="17"/>
    </row>
    <row r="1959" spans="1:4" x14ac:dyDescent="0.35">
      <c r="A1959" s="17"/>
      <c r="B1959" s="17"/>
      <c r="C1959" s="18"/>
      <c r="D1959" s="17"/>
    </row>
    <row r="1960" spans="1:4" x14ac:dyDescent="0.35">
      <c r="A1960" s="17"/>
      <c r="B1960" s="17"/>
      <c r="C1960" s="18"/>
      <c r="D1960" s="17"/>
    </row>
    <row r="1961" spans="1:4" x14ac:dyDescent="0.35">
      <c r="A1961" s="17"/>
      <c r="B1961" s="17"/>
      <c r="C1961" s="18"/>
      <c r="D1961" s="17"/>
    </row>
    <row r="1962" spans="1:4" x14ac:dyDescent="0.35">
      <c r="A1962" s="17"/>
      <c r="B1962" s="17"/>
      <c r="C1962" s="18"/>
      <c r="D1962" s="17"/>
    </row>
    <row r="1963" spans="1:4" x14ac:dyDescent="0.35">
      <c r="A1963" s="17"/>
      <c r="B1963" s="17"/>
      <c r="C1963" s="18"/>
      <c r="D1963" s="17"/>
    </row>
    <row r="1964" spans="1:4" x14ac:dyDescent="0.35">
      <c r="A1964" s="17"/>
      <c r="B1964" s="17"/>
      <c r="C1964" s="18"/>
      <c r="D1964" s="17"/>
    </row>
    <row r="1965" spans="1:4" x14ac:dyDescent="0.35">
      <c r="A1965" s="17"/>
      <c r="B1965" s="17"/>
      <c r="C1965" s="18"/>
      <c r="D1965" s="17"/>
    </row>
    <row r="1966" spans="1:4" x14ac:dyDescent="0.35">
      <c r="A1966" s="17"/>
      <c r="B1966" s="17"/>
      <c r="C1966" s="18"/>
      <c r="D1966" s="17"/>
    </row>
    <row r="1967" spans="1:4" x14ac:dyDescent="0.35">
      <c r="A1967" s="17"/>
      <c r="B1967" s="17"/>
      <c r="C1967" s="18"/>
      <c r="D1967" s="17"/>
    </row>
    <row r="1968" spans="1:4" x14ac:dyDescent="0.35">
      <c r="A1968" s="17"/>
      <c r="B1968" s="17"/>
      <c r="C1968" s="18"/>
      <c r="D1968" s="17"/>
    </row>
    <row r="1969" spans="1:4" x14ac:dyDescent="0.35">
      <c r="A1969" s="17"/>
      <c r="B1969" s="17"/>
      <c r="C1969" s="18"/>
      <c r="D1969" s="17"/>
    </row>
    <row r="1970" spans="1:4" x14ac:dyDescent="0.35">
      <c r="A1970" s="17"/>
      <c r="B1970" s="17"/>
      <c r="C1970" s="18"/>
      <c r="D1970" s="17"/>
    </row>
    <row r="1971" spans="1:4" x14ac:dyDescent="0.35">
      <c r="A1971" s="17"/>
      <c r="B1971" s="17"/>
      <c r="C1971" s="18"/>
      <c r="D1971" s="17"/>
    </row>
    <row r="1972" spans="1:4" x14ac:dyDescent="0.35">
      <c r="A1972" s="17"/>
      <c r="B1972" s="17"/>
      <c r="C1972" s="18"/>
      <c r="D1972" s="17"/>
    </row>
    <row r="1973" spans="1:4" x14ac:dyDescent="0.35">
      <c r="A1973" s="17"/>
      <c r="B1973" s="17"/>
      <c r="C1973" s="18"/>
      <c r="D1973" s="17"/>
    </row>
    <row r="1974" spans="1:4" x14ac:dyDescent="0.35">
      <c r="A1974" s="17"/>
      <c r="B1974" s="17"/>
      <c r="C1974" s="18"/>
      <c r="D1974" s="17"/>
    </row>
    <row r="1975" spans="1:4" x14ac:dyDescent="0.35">
      <c r="A1975" s="17"/>
      <c r="B1975" s="17"/>
      <c r="C1975" s="18"/>
      <c r="D1975" s="17"/>
    </row>
    <row r="1976" spans="1:4" x14ac:dyDescent="0.35">
      <c r="A1976" s="17"/>
      <c r="B1976" s="17"/>
      <c r="C1976" s="18"/>
      <c r="D1976" s="17"/>
    </row>
    <row r="1977" spans="1:4" x14ac:dyDescent="0.35">
      <c r="A1977" s="17"/>
      <c r="B1977" s="17"/>
      <c r="C1977" s="18"/>
      <c r="D1977" s="17"/>
    </row>
    <row r="1978" spans="1:4" x14ac:dyDescent="0.35">
      <c r="A1978" s="17"/>
      <c r="B1978" s="17"/>
      <c r="C1978" s="18"/>
      <c r="D1978" s="17"/>
    </row>
    <row r="1979" spans="1:4" x14ac:dyDescent="0.35">
      <c r="A1979" s="17"/>
      <c r="B1979" s="17"/>
      <c r="C1979" s="18"/>
      <c r="D1979" s="17"/>
    </row>
    <row r="1980" spans="1:4" x14ac:dyDescent="0.35">
      <c r="A1980" s="17"/>
      <c r="B1980" s="17"/>
      <c r="C1980" s="18"/>
      <c r="D1980" s="17"/>
    </row>
    <row r="1981" spans="1:4" x14ac:dyDescent="0.35">
      <c r="A1981" s="17"/>
      <c r="B1981" s="17"/>
      <c r="C1981" s="18"/>
      <c r="D1981" s="17"/>
    </row>
    <row r="1982" spans="1:4" x14ac:dyDescent="0.35">
      <c r="A1982" s="17"/>
      <c r="B1982" s="17"/>
      <c r="C1982" s="18"/>
      <c r="D1982" s="17"/>
    </row>
    <row r="1983" spans="1:4" x14ac:dyDescent="0.35">
      <c r="A1983" s="17"/>
      <c r="B1983" s="17"/>
      <c r="C1983" s="18"/>
      <c r="D1983" s="17"/>
    </row>
    <row r="1984" spans="1:4" x14ac:dyDescent="0.35">
      <c r="A1984" s="17"/>
      <c r="B1984" s="17"/>
      <c r="C1984" s="18"/>
      <c r="D1984" s="17"/>
    </row>
    <row r="1985" spans="1:4" x14ac:dyDescent="0.35">
      <c r="A1985" s="17"/>
      <c r="B1985" s="17"/>
      <c r="C1985" s="18"/>
      <c r="D1985" s="17"/>
    </row>
    <row r="1986" spans="1:4" x14ac:dyDescent="0.35">
      <c r="A1986" s="17"/>
      <c r="B1986" s="17"/>
      <c r="C1986" s="18"/>
      <c r="D1986" s="17"/>
    </row>
    <row r="1987" spans="1:4" x14ac:dyDescent="0.35">
      <c r="A1987" s="17"/>
      <c r="B1987" s="17"/>
      <c r="C1987" s="18"/>
      <c r="D1987" s="17"/>
    </row>
    <row r="1988" spans="1:4" x14ac:dyDescent="0.35">
      <c r="A1988" s="17"/>
      <c r="B1988" s="17"/>
      <c r="C1988" s="18"/>
      <c r="D1988" s="17"/>
    </row>
    <row r="1989" spans="1:4" x14ac:dyDescent="0.35">
      <c r="A1989" s="17"/>
      <c r="B1989" s="17"/>
      <c r="C1989" s="18"/>
      <c r="D1989" s="17"/>
    </row>
    <row r="1990" spans="1:4" x14ac:dyDescent="0.35">
      <c r="A1990" s="17"/>
      <c r="B1990" s="17"/>
      <c r="C1990" s="18"/>
      <c r="D1990" s="17"/>
    </row>
    <row r="1991" spans="1:4" x14ac:dyDescent="0.35">
      <c r="A1991" s="17"/>
      <c r="B1991" s="17"/>
      <c r="C1991" s="18"/>
      <c r="D1991" s="17"/>
    </row>
    <row r="1992" spans="1:4" x14ac:dyDescent="0.35">
      <c r="A1992" s="17"/>
      <c r="B1992" s="17"/>
      <c r="C1992" s="18"/>
      <c r="D1992" s="17"/>
    </row>
    <row r="1993" spans="1:4" x14ac:dyDescent="0.35">
      <c r="A1993" s="17"/>
      <c r="B1993" s="17"/>
      <c r="C1993" s="18"/>
      <c r="D1993" s="17"/>
    </row>
    <row r="1994" spans="1:4" x14ac:dyDescent="0.35">
      <c r="A1994" s="17"/>
      <c r="B1994" s="17"/>
      <c r="C1994" s="18"/>
      <c r="D1994" s="17"/>
    </row>
    <row r="1995" spans="1:4" x14ac:dyDescent="0.35">
      <c r="A1995" s="17"/>
      <c r="B1995" s="17"/>
      <c r="C1995" s="18"/>
      <c r="D1995" s="17"/>
    </row>
    <row r="1996" spans="1:4" x14ac:dyDescent="0.35">
      <c r="A1996" s="17"/>
      <c r="B1996" s="17"/>
      <c r="C1996" s="18"/>
      <c r="D1996" s="17"/>
    </row>
    <row r="1997" spans="1:4" x14ac:dyDescent="0.35">
      <c r="A1997" s="17"/>
      <c r="B1997" s="17"/>
      <c r="C1997" s="18"/>
      <c r="D1997" s="17"/>
    </row>
    <row r="1998" spans="1:4" x14ac:dyDescent="0.35">
      <c r="A1998" s="17"/>
      <c r="B1998" s="17"/>
      <c r="C1998" s="18"/>
      <c r="D1998" s="17"/>
    </row>
    <row r="1999" spans="1:4" x14ac:dyDescent="0.35">
      <c r="A1999" s="17"/>
      <c r="B1999" s="17"/>
      <c r="C1999" s="18"/>
      <c r="D1999" s="17"/>
    </row>
    <row r="2000" spans="1:4" x14ac:dyDescent="0.35">
      <c r="A2000" s="17"/>
      <c r="B2000" s="17"/>
      <c r="C2000" s="18"/>
      <c r="D2000" s="17"/>
    </row>
    <row r="2001" spans="1:4" x14ac:dyDescent="0.35">
      <c r="A2001" s="17"/>
      <c r="B2001" s="17"/>
      <c r="C2001" s="18"/>
      <c r="D2001" s="17"/>
    </row>
    <row r="2002" spans="1:4" x14ac:dyDescent="0.35">
      <c r="A2002" s="17"/>
      <c r="B2002" s="17"/>
      <c r="C2002" s="18"/>
      <c r="D2002" s="17"/>
    </row>
    <row r="2003" spans="1:4" x14ac:dyDescent="0.35">
      <c r="A2003" s="17"/>
      <c r="B2003" s="17"/>
      <c r="C2003" s="18"/>
      <c r="D2003" s="17"/>
    </row>
    <row r="2004" spans="1:4" x14ac:dyDescent="0.35">
      <c r="A2004" s="17"/>
      <c r="B2004" s="17"/>
      <c r="C2004" s="18"/>
      <c r="D2004" s="17"/>
    </row>
    <row r="2005" spans="1:4" x14ac:dyDescent="0.35">
      <c r="A2005" s="17"/>
      <c r="B2005" s="17"/>
      <c r="C2005" s="18"/>
      <c r="D2005" s="17"/>
    </row>
    <row r="2006" spans="1:4" x14ac:dyDescent="0.35">
      <c r="A2006" s="17"/>
      <c r="B2006" s="17"/>
      <c r="D2006" s="17"/>
    </row>
    <row r="2007" spans="1:4" x14ac:dyDescent="0.35">
      <c r="A2007" s="17"/>
      <c r="B2007" s="17"/>
      <c r="C2007" s="18"/>
      <c r="D2007" s="17"/>
    </row>
    <row r="2008" spans="1:4" x14ac:dyDescent="0.35">
      <c r="A2008" s="17"/>
      <c r="B2008" s="17"/>
      <c r="C2008" s="18"/>
      <c r="D2008" s="17"/>
    </row>
    <row r="2009" spans="1:4" x14ac:dyDescent="0.35">
      <c r="A2009" s="17"/>
      <c r="B2009" s="17"/>
      <c r="C2009" s="18"/>
      <c r="D2009" s="17"/>
    </row>
    <row r="2010" spans="1:4" x14ac:dyDescent="0.35">
      <c r="A2010" s="17"/>
      <c r="B2010" s="17"/>
      <c r="C2010" s="18"/>
      <c r="D2010" s="17"/>
    </row>
    <row r="2011" spans="1:4" x14ac:dyDescent="0.35">
      <c r="A2011" s="17"/>
      <c r="B2011" s="17"/>
      <c r="C2011" s="18"/>
      <c r="D2011" s="17"/>
    </row>
    <row r="2012" spans="1:4" x14ac:dyDescent="0.35">
      <c r="A2012" s="17"/>
      <c r="B2012" s="17"/>
      <c r="C2012" s="18"/>
      <c r="D2012" s="17"/>
    </row>
    <row r="2013" spans="1:4" x14ac:dyDescent="0.35">
      <c r="A2013" s="17"/>
      <c r="B2013" s="17"/>
      <c r="C2013" s="18"/>
      <c r="D2013" s="17"/>
    </row>
    <row r="2014" spans="1:4" x14ac:dyDescent="0.35">
      <c r="A2014" s="17"/>
      <c r="B2014" s="17"/>
      <c r="C2014" s="18"/>
      <c r="D2014" s="17"/>
    </row>
    <row r="2015" spans="1:4" x14ac:dyDescent="0.35">
      <c r="A2015" s="17"/>
      <c r="B2015" s="17"/>
      <c r="C2015" s="18"/>
      <c r="D2015" s="17"/>
    </row>
    <row r="2016" spans="1:4" x14ac:dyDescent="0.35">
      <c r="A2016" s="17"/>
      <c r="B2016" s="17"/>
      <c r="C2016" s="18"/>
      <c r="D2016" s="17"/>
    </row>
    <row r="2017" spans="1:4" x14ac:dyDescent="0.35">
      <c r="A2017" s="17"/>
      <c r="B2017" s="17"/>
      <c r="C2017" s="18"/>
      <c r="D2017" s="17"/>
    </row>
    <row r="2018" spans="1:4" x14ac:dyDescent="0.35">
      <c r="A2018" s="17"/>
      <c r="B2018" s="17"/>
      <c r="C2018" s="18"/>
      <c r="D2018" s="17"/>
    </row>
    <row r="2019" spans="1:4" x14ac:dyDescent="0.35">
      <c r="A2019" s="17"/>
      <c r="B2019" s="17"/>
      <c r="C2019" s="18"/>
      <c r="D2019" s="17"/>
    </row>
    <row r="2020" spans="1:4" x14ac:dyDescent="0.35">
      <c r="A2020" s="17"/>
      <c r="B2020" s="17"/>
      <c r="C2020" s="18"/>
      <c r="D2020" s="17"/>
    </row>
    <row r="2021" spans="1:4" x14ac:dyDescent="0.35">
      <c r="A2021" s="17"/>
      <c r="B2021" s="17"/>
      <c r="C2021" s="18"/>
      <c r="D2021" s="17"/>
    </row>
    <row r="2022" spans="1:4" x14ac:dyDescent="0.35">
      <c r="A2022" s="17"/>
      <c r="B2022" s="17"/>
      <c r="C2022" s="18"/>
      <c r="D2022" s="17"/>
    </row>
    <row r="2023" spans="1:4" x14ac:dyDescent="0.35">
      <c r="A2023" s="17"/>
      <c r="B2023" s="17"/>
      <c r="C2023" s="18"/>
      <c r="D2023" s="17"/>
    </row>
    <row r="2024" spans="1:4" x14ac:dyDescent="0.35">
      <c r="A2024" s="17"/>
      <c r="B2024" s="17"/>
      <c r="C2024" s="18"/>
      <c r="D2024" s="17"/>
    </row>
    <row r="2025" spans="1:4" x14ac:dyDescent="0.35">
      <c r="A2025" s="17"/>
      <c r="B2025" s="17"/>
      <c r="C2025" s="18"/>
      <c r="D2025" s="17"/>
    </row>
    <row r="2026" spans="1:4" x14ac:dyDescent="0.35">
      <c r="A2026" s="17"/>
      <c r="B2026" s="17"/>
      <c r="C2026" s="18"/>
      <c r="D2026" s="17"/>
    </row>
    <row r="2027" spans="1:4" x14ac:dyDescent="0.35">
      <c r="A2027" s="17"/>
      <c r="B2027" s="17"/>
      <c r="C2027" s="18"/>
      <c r="D2027" s="17"/>
    </row>
    <row r="2028" spans="1:4" x14ac:dyDescent="0.35">
      <c r="A2028" s="17"/>
      <c r="B2028" s="17"/>
      <c r="C2028" s="18"/>
      <c r="D2028" s="17"/>
    </row>
    <row r="2029" spans="1:4" x14ac:dyDescent="0.35">
      <c r="A2029" s="17"/>
      <c r="B2029" s="17"/>
      <c r="C2029" s="18"/>
      <c r="D2029" s="17"/>
    </row>
    <row r="2030" spans="1:4" x14ac:dyDescent="0.35">
      <c r="A2030" s="17"/>
      <c r="B2030" s="17"/>
      <c r="C2030" s="18"/>
      <c r="D2030" s="17"/>
    </row>
    <row r="2031" spans="1:4" x14ac:dyDescent="0.35">
      <c r="A2031" s="17"/>
      <c r="B2031" s="17"/>
      <c r="C2031" s="18"/>
      <c r="D2031" s="17"/>
    </row>
    <row r="2032" spans="1:4" x14ac:dyDescent="0.35">
      <c r="A2032" s="17"/>
      <c r="B2032" s="17"/>
      <c r="C2032" s="18"/>
      <c r="D2032" s="17"/>
    </row>
    <row r="2033" spans="1:4" x14ac:dyDescent="0.35">
      <c r="A2033" s="17"/>
      <c r="B2033" s="17"/>
      <c r="C2033" s="18"/>
      <c r="D2033" s="17"/>
    </row>
    <row r="2034" spans="1:4" x14ac:dyDescent="0.35">
      <c r="A2034" s="17"/>
      <c r="B2034" s="17"/>
      <c r="C2034" s="18"/>
      <c r="D2034" s="17"/>
    </row>
    <row r="2035" spans="1:4" x14ac:dyDescent="0.35">
      <c r="A2035" s="17"/>
      <c r="B2035" s="17"/>
      <c r="C2035" s="18"/>
      <c r="D2035" s="17"/>
    </row>
    <row r="2036" spans="1:4" x14ac:dyDescent="0.35">
      <c r="A2036" s="17"/>
      <c r="B2036" s="17"/>
      <c r="C2036" s="18"/>
      <c r="D2036" s="17"/>
    </row>
    <row r="2037" spans="1:4" x14ac:dyDescent="0.35">
      <c r="A2037" s="17"/>
      <c r="B2037" s="17"/>
      <c r="C2037" s="18"/>
      <c r="D2037" s="17"/>
    </row>
    <row r="2038" spans="1:4" x14ac:dyDescent="0.35">
      <c r="A2038" s="17"/>
      <c r="B2038" s="17"/>
      <c r="C2038" s="18"/>
      <c r="D2038" s="17"/>
    </row>
    <row r="2039" spans="1:4" x14ac:dyDescent="0.35">
      <c r="A2039" s="17"/>
      <c r="B2039" s="17"/>
      <c r="C2039" s="18"/>
      <c r="D2039" s="17"/>
    </row>
    <row r="2040" spans="1:4" x14ac:dyDescent="0.35">
      <c r="A2040" s="17"/>
      <c r="B2040" s="17"/>
      <c r="C2040" s="18"/>
      <c r="D2040" s="17"/>
    </row>
    <row r="2041" spans="1:4" x14ac:dyDescent="0.35">
      <c r="A2041" s="17"/>
      <c r="B2041" s="17"/>
      <c r="C2041" s="18"/>
      <c r="D2041" s="17"/>
    </row>
    <row r="2042" spans="1:4" x14ac:dyDescent="0.35">
      <c r="A2042" s="17"/>
      <c r="B2042" s="17"/>
      <c r="C2042" s="18"/>
      <c r="D2042" s="17"/>
    </row>
    <row r="2043" spans="1:4" x14ac:dyDescent="0.35">
      <c r="A2043" s="17"/>
      <c r="B2043" s="17"/>
      <c r="C2043" s="18"/>
      <c r="D2043" s="17"/>
    </row>
    <row r="2044" spans="1:4" x14ac:dyDescent="0.35">
      <c r="A2044" s="17"/>
      <c r="B2044" s="17"/>
      <c r="C2044" s="18"/>
      <c r="D2044" s="17"/>
    </row>
    <row r="2045" spans="1:4" x14ac:dyDescent="0.35">
      <c r="A2045" s="17"/>
      <c r="B2045" s="17"/>
      <c r="C2045" s="18"/>
      <c r="D2045" s="17"/>
    </row>
    <row r="2046" spans="1:4" x14ac:dyDescent="0.35">
      <c r="A2046" s="17"/>
      <c r="B2046" s="17"/>
      <c r="C2046" s="18"/>
      <c r="D2046" s="17"/>
    </row>
    <row r="2047" spans="1:4" x14ac:dyDescent="0.35">
      <c r="A2047" s="17"/>
      <c r="B2047" s="17"/>
      <c r="C2047" s="18"/>
      <c r="D2047" s="17"/>
    </row>
    <row r="2048" spans="1:4" x14ac:dyDescent="0.35">
      <c r="A2048" s="17"/>
      <c r="B2048" s="17"/>
      <c r="C2048" s="18"/>
      <c r="D2048" s="17"/>
    </row>
    <row r="2049" spans="1:4" x14ac:dyDescent="0.35">
      <c r="A2049" s="17"/>
      <c r="B2049" s="17"/>
      <c r="C2049" s="18"/>
      <c r="D2049" s="17"/>
    </row>
    <row r="2050" spans="1:4" x14ac:dyDescent="0.35">
      <c r="A2050" s="17"/>
      <c r="B2050" s="17"/>
      <c r="D2050" s="17"/>
    </row>
    <row r="2051" spans="1:4" x14ac:dyDescent="0.35">
      <c r="A2051" s="17"/>
      <c r="B2051" s="17"/>
      <c r="C2051" s="18"/>
      <c r="D2051" s="17"/>
    </row>
    <row r="2052" spans="1:4" x14ac:dyDescent="0.35">
      <c r="A2052" s="17"/>
      <c r="B2052" s="17"/>
      <c r="C2052" s="18"/>
      <c r="D2052" s="17"/>
    </row>
    <row r="2053" spans="1:4" x14ac:dyDescent="0.35">
      <c r="A2053" s="17"/>
      <c r="B2053" s="17"/>
      <c r="C2053" s="18"/>
      <c r="D2053" s="17"/>
    </row>
    <row r="2054" spans="1:4" x14ac:dyDescent="0.35">
      <c r="A2054" s="17"/>
      <c r="B2054" s="17"/>
      <c r="D2054" s="17"/>
    </row>
    <row r="2055" spans="1:4" x14ac:dyDescent="0.35">
      <c r="A2055" s="17"/>
      <c r="B2055" s="17"/>
      <c r="C2055" s="18"/>
      <c r="D2055" s="17"/>
    </row>
    <row r="2056" spans="1:4" x14ac:dyDescent="0.35">
      <c r="A2056" s="17"/>
      <c r="B2056" s="17"/>
      <c r="C2056" s="18"/>
      <c r="D2056" s="17"/>
    </row>
    <row r="2057" spans="1:4" x14ac:dyDescent="0.35">
      <c r="A2057" s="17"/>
      <c r="B2057" s="17"/>
      <c r="C2057" s="18"/>
      <c r="D2057" s="17"/>
    </row>
    <row r="2058" spans="1:4" x14ac:dyDescent="0.35">
      <c r="A2058" s="17"/>
      <c r="B2058" s="17"/>
      <c r="C2058" s="18"/>
      <c r="D2058" s="17"/>
    </row>
    <row r="2059" spans="1:4" x14ac:dyDescent="0.35">
      <c r="A2059" s="17"/>
      <c r="B2059" s="17"/>
      <c r="C2059" s="18"/>
      <c r="D2059" s="17"/>
    </row>
    <row r="2060" spans="1:4" x14ac:dyDescent="0.35">
      <c r="A2060" s="17"/>
      <c r="B2060" s="17"/>
      <c r="C2060" s="18"/>
      <c r="D2060" s="17"/>
    </row>
    <row r="2061" spans="1:4" x14ac:dyDescent="0.35">
      <c r="A2061" s="17"/>
      <c r="B2061" s="17"/>
      <c r="C2061" s="18"/>
      <c r="D2061" s="17"/>
    </row>
    <row r="2062" spans="1:4" x14ac:dyDescent="0.35">
      <c r="A2062" s="17"/>
      <c r="B2062" s="17"/>
      <c r="C2062" s="18"/>
      <c r="D2062" s="17"/>
    </row>
    <row r="2063" spans="1:4" x14ac:dyDescent="0.35">
      <c r="A2063" s="17"/>
      <c r="B2063" s="17"/>
      <c r="C2063" s="18"/>
      <c r="D2063" s="17"/>
    </row>
    <row r="2064" spans="1:4" x14ac:dyDescent="0.35">
      <c r="A2064" s="17"/>
      <c r="B2064" s="17"/>
      <c r="C2064" s="18"/>
      <c r="D2064" s="17"/>
    </row>
    <row r="2065" spans="1:4" x14ac:dyDescent="0.35">
      <c r="A2065" s="17"/>
      <c r="B2065" s="17"/>
      <c r="C2065" s="18"/>
      <c r="D2065" s="17"/>
    </row>
    <row r="2066" spans="1:4" x14ac:dyDescent="0.35">
      <c r="A2066" s="17"/>
      <c r="B2066" s="17"/>
      <c r="C2066" s="18"/>
      <c r="D2066" s="17"/>
    </row>
    <row r="2067" spans="1:4" x14ac:dyDescent="0.35">
      <c r="A2067" s="17"/>
      <c r="B2067" s="17"/>
      <c r="C2067" s="18"/>
      <c r="D2067" s="17"/>
    </row>
    <row r="2068" spans="1:4" x14ac:dyDescent="0.35">
      <c r="A2068" s="17"/>
      <c r="B2068" s="17"/>
      <c r="C2068" s="18"/>
      <c r="D2068" s="17"/>
    </row>
    <row r="2069" spans="1:4" x14ac:dyDescent="0.35">
      <c r="A2069" s="17"/>
      <c r="B2069" s="17"/>
      <c r="C2069" s="18"/>
      <c r="D2069" s="17"/>
    </row>
    <row r="2070" spans="1:4" x14ac:dyDescent="0.35">
      <c r="A2070" s="17"/>
      <c r="B2070" s="17"/>
      <c r="C2070" s="18"/>
      <c r="D2070" s="17"/>
    </row>
    <row r="2071" spans="1:4" x14ac:dyDescent="0.35">
      <c r="A2071" s="17"/>
      <c r="B2071" s="17"/>
      <c r="C2071" s="18"/>
      <c r="D2071" s="17"/>
    </row>
    <row r="2072" spans="1:4" x14ac:dyDescent="0.35">
      <c r="A2072" s="17"/>
      <c r="B2072" s="17"/>
      <c r="C2072" s="18"/>
      <c r="D2072" s="17"/>
    </row>
    <row r="2073" spans="1:4" x14ac:dyDescent="0.35">
      <c r="A2073" s="17"/>
      <c r="B2073" s="17"/>
      <c r="C2073" s="18"/>
      <c r="D2073" s="17"/>
    </row>
    <row r="2074" spans="1:4" x14ac:dyDescent="0.35">
      <c r="A2074" s="17"/>
      <c r="B2074" s="17"/>
      <c r="C2074" s="18"/>
      <c r="D2074" s="17"/>
    </row>
    <row r="2075" spans="1:4" x14ac:dyDescent="0.35">
      <c r="A2075" s="17"/>
      <c r="B2075" s="17"/>
      <c r="C2075" s="18"/>
      <c r="D2075" s="17"/>
    </row>
    <row r="2076" spans="1:4" x14ac:dyDescent="0.35">
      <c r="A2076" s="17"/>
      <c r="B2076" s="17"/>
      <c r="C2076" s="18"/>
      <c r="D2076" s="17"/>
    </row>
    <row r="2077" spans="1:4" x14ac:dyDescent="0.35">
      <c r="A2077" s="17"/>
      <c r="B2077" s="17"/>
      <c r="C2077" s="18"/>
      <c r="D2077" s="17"/>
    </row>
    <row r="2078" spans="1:4" x14ac:dyDescent="0.35">
      <c r="A2078" s="17"/>
      <c r="B2078" s="17"/>
      <c r="C2078" s="18"/>
      <c r="D2078" s="17"/>
    </row>
    <row r="2079" spans="1:4" x14ac:dyDescent="0.35">
      <c r="A2079" s="17"/>
      <c r="B2079" s="17"/>
      <c r="C2079" s="18"/>
      <c r="D2079" s="17"/>
    </row>
    <row r="2080" spans="1:4" x14ac:dyDescent="0.35">
      <c r="A2080" s="17"/>
      <c r="B2080" s="17"/>
      <c r="C2080" s="18"/>
      <c r="D2080" s="17"/>
    </row>
    <row r="2081" spans="1:4" x14ac:dyDescent="0.35">
      <c r="A2081" s="17"/>
      <c r="B2081" s="17"/>
      <c r="C2081" s="18"/>
      <c r="D2081" s="17"/>
    </row>
    <row r="2082" spans="1:4" x14ac:dyDescent="0.35">
      <c r="A2082" s="17"/>
      <c r="B2082" s="17"/>
      <c r="C2082" s="18"/>
      <c r="D2082" s="17"/>
    </row>
    <row r="2083" spans="1:4" x14ac:dyDescent="0.35">
      <c r="A2083" s="17"/>
      <c r="B2083" s="17"/>
      <c r="C2083" s="18"/>
      <c r="D2083" s="17"/>
    </row>
    <row r="2084" spans="1:4" x14ac:dyDescent="0.35">
      <c r="A2084" s="17"/>
      <c r="B2084" s="17"/>
      <c r="C2084" s="18"/>
      <c r="D2084" s="17"/>
    </row>
    <row r="2085" spans="1:4" x14ac:dyDescent="0.35">
      <c r="A2085" s="17"/>
      <c r="B2085" s="17"/>
      <c r="C2085" s="18"/>
      <c r="D2085" s="17"/>
    </row>
    <row r="2086" spans="1:4" x14ac:dyDescent="0.35">
      <c r="A2086" s="17"/>
      <c r="B2086" s="17"/>
      <c r="C2086" s="18"/>
      <c r="D2086" s="17"/>
    </row>
    <row r="2087" spans="1:4" x14ac:dyDescent="0.35">
      <c r="A2087" s="17"/>
      <c r="B2087" s="17"/>
      <c r="C2087" s="18"/>
      <c r="D2087" s="17"/>
    </row>
    <row r="2088" spans="1:4" x14ac:dyDescent="0.35">
      <c r="A2088" s="17"/>
      <c r="B2088" s="17"/>
      <c r="C2088" s="18"/>
      <c r="D2088" s="17"/>
    </row>
    <row r="2089" spans="1:4" x14ac:dyDescent="0.35">
      <c r="A2089" s="17"/>
      <c r="B2089" s="17"/>
      <c r="C2089" s="18"/>
      <c r="D2089" s="17"/>
    </row>
    <row r="2090" spans="1:4" x14ac:dyDescent="0.35">
      <c r="A2090" s="17"/>
      <c r="B2090" s="17"/>
      <c r="C2090" s="18"/>
      <c r="D2090" s="17"/>
    </row>
    <row r="2091" spans="1:4" x14ac:dyDescent="0.35">
      <c r="A2091" s="17"/>
      <c r="B2091" s="17"/>
      <c r="C2091" s="18"/>
      <c r="D2091" s="17"/>
    </row>
    <row r="2092" spans="1:4" x14ac:dyDescent="0.35">
      <c r="A2092" s="17"/>
      <c r="B2092" s="17"/>
      <c r="C2092" s="18"/>
      <c r="D2092" s="17"/>
    </row>
    <row r="2093" spans="1:4" x14ac:dyDescent="0.35">
      <c r="A2093" s="17"/>
      <c r="B2093" s="17"/>
      <c r="C2093" s="18"/>
      <c r="D2093" s="17"/>
    </row>
    <row r="2094" spans="1:4" x14ac:dyDescent="0.35">
      <c r="A2094" s="17"/>
      <c r="B2094" s="17"/>
      <c r="C2094" s="18"/>
      <c r="D2094" s="17"/>
    </row>
    <row r="2095" spans="1:4" x14ac:dyDescent="0.35">
      <c r="A2095" s="17"/>
      <c r="B2095" s="17"/>
      <c r="C2095" s="18"/>
      <c r="D2095" s="17"/>
    </row>
    <row r="2096" spans="1:4" x14ac:dyDescent="0.35">
      <c r="A2096" s="17"/>
      <c r="B2096" s="17"/>
      <c r="C2096" s="18"/>
      <c r="D2096" s="17"/>
    </row>
    <row r="2097" spans="1:4" x14ac:dyDescent="0.35">
      <c r="A2097" s="17"/>
      <c r="B2097" s="17"/>
      <c r="C2097" s="18"/>
      <c r="D2097" s="17"/>
    </row>
    <row r="2098" spans="1:4" x14ac:dyDescent="0.35">
      <c r="A2098" s="17"/>
      <c r="B2098" s="17"/>
      <c r="C2098" s="18"/>
      <c r="D2098" s="17"/>
    </row>
    <row r="2099" spans="1:4" x14ac:dyDescent="0.35">
      <c r="A2099" s="17"/>
      <c r="B2099" s="17"/>
      <c r="C2099" s="18"/>
      <c r="D2099" s="17"/>
    </row>
    <row r="2100" spans="1:4" x14ac:dyDescent="0.35">
      <c r="A2100" s="17"/>
      <c r="B2100" s="17"/>
      <c r="C2100" s="18"/>
      <c r="D2100" s="17"/>
    </row>
    <row r="2101" spans="1:4" x14ac:dyDescent="0.35">
      <c r="A2101" s="17"/>
      <c r="B2101" s="17"/>
      <c r="C2101" s="18"/>
      <c r="D2101" s="17"/>
    </row>
    <row r="2102" spans="1:4" x14ac:dyDescent="0.35">
      <c r="A2102" s="17"/>
      <c r="B2102" s="17"/>
      <c r="C2102" s="18"/>
      <c r="D2102" s="17"/>
    </row>
    <row r="2103" spans="1:4" x14ac:dyDescent="0.35">
      <c r="A2103" s="17"/>
      <c r="B2103" s="17"/>
      <c r="D2103" s="17"/>
    </row>
    <row r="2104" spans="1:4" x14ac:dyDescent="0.35">
      <c r="A2104" s="17"/>
      <c r="B2104" s="17"/>
      <c r="C2104" s="18"/>
      <c r="D2104" s="17"/>
    </row>
    <row r="2105" spans="1:4" x14ac:dyDescent="0.35">
      <c r="A2105" s="17"/>
      <c r="B2105" s="17"/>
      <c r="C2105" s="18"/>
      <c r="D2105" s="17"/>
    </row>
    <row r="2106" spans="1:4" x14ac:dyDescent="0.35">
      <c r="A2106" s="17"/>
      <c r="B2106" s="17"/>
      <c r="C2106" s="18"/>
      <c r="D2106" s="17"/>
    </row>
    <row r="2107" spans="1:4" x14ac:dyDescent="0.35">
      <c r="A2107" s="17"/>
      <c r="B2107" s="17"/>
      <c r="C2107" s="18"/>
      <c r="D2107" s="17"/>
    </row>
    <row r="2108" spans="1:4" x14ac:dyDescent="0.35">
      <c r="A2108" s="17"/>
      <c r="B2108" s="17"/>
      <c r="C2108" s="18"/>
      <c r="D2108" s="17"/>
    </row>
    <row r="2109" spans="1:4" x14ac:dyDescent="0.35">
      <c r="A2109" s="17"/>
      <c r="B2109" s="17"/>
      <c r="C2109" s="18"/>
      <c r="D2109" s="17"/>
    </row>
    <row r="2110" spans="1:4" x14ac:dyDescent="0.35">
      <c r="A2110" s="17"/>
      <c r="B2110" s="17"/>
      <c r="C2110" s="18"/>
      <c r="D2110" s="17"/>
    </row>
    <row r="2111" spans="1:4" x14ac:dyDescent="0.35">
      <c r="A2111" s="17"/>
      <c r="B2111" s="17"/>
      <c r="C2111" s="18"/>
      <c r="D2111" s="17"/>
    </row>
    <row r="2112" spans="1:4" x14ac:dyDescent="0.35">
      <c r="A2112" s="17"/>
      <c r="B2112" s="17"/>
      <c r="C2112" s="18"/>
      <c r="D2112" s="17"/>
    </row>
    <row r="2113" spans="1:4" x14ac:dyDescent="0.35">
      <c r="A2113" s="17"/>
      <c r="B2113" s="17"/>
      <c r="C2113" s="18"/>
      <c r="D2113" s="17"/>
    </row>
    <row r="2114" spans="1:4" x14ac:dyDescent="0.35">
      <c r="A2114" s="17"/>
      <c r="B2114" s="17"/>
      <c r="C2114" s="18"/>
      <c r="D2114" s="17"/>
    </row>
    <row r="2115" spans="1:4" x14ac:dyDescent="0.35">
      <c r="A2115" s="17"/>
      <c r="B2115" s="17"/>
      <c r="C2115" s="18"/>
      <c r="D2115" s="17"/>
    </row>
    <row r="2116" spans="1:4" x14ac:dyDescent="0.35">
      <c r="A2116" s="17"/>
      <c r="B2116" s="17"/>
      <c r="C2116" s="18"/>
      <c r="D2116" s="17"/>
    </row>
    <row r="2117" spans="1:4" x14ac:dyDescent="0.35">
      <c r="A2117" s="17"/>
      <c r="B2117" s="17"/>
      <c r="C2117" s="18"/>
      <c r="D2117" s="17"/>
    </row>
    <row r="2118" spans="1:4" x14ac:dyDescent="0.35">
      <c r="A2118" s="17"/>
      <c r="B2118" s="17"/>
      <c r="C2118" s="18"/>
      <c r="D2118" s="17"/>
    </row>
    <row r="2119" spans="1:4" x14ac:dyDescent="0.35">
      <c r="A2119" s="17"/>
      <c r="B2119" s="17"/>
      <c r="C2119" s="18"/>
      <c r="D2119" s="17"/>
    </row>
    <row r="2120" spans="1:4" x14ac:dyDescent="0.35">
      <c r="A2120" s="17"/>
      <c r="B2120" s="17"/>
      <c r="C2120" s="18"/>
      <c r="D2120" s="17"/>
    </row>
    <row r="2121" spans="1:4" x14ac:dyDescent="0.35">
      <c r="A2121" s="17"/>
      <c r="B2121" s="17"/>
      <c r="C2121" s="18"/>
      <c r="D2121" s="17"/>
    </row>
    <row r="2122" spans="1:4" x14ac:dyDescent="0.35">
      <c r="A2122" s="17"/>
      <c r="B2122" s="17"/>
      <c r="C2122" s="18"/>
      <c r="D2122" s="17"/>
    </row>
    <row r="2123" spans="1:4" x14ac:dyDescent="0.35">
      <c r="A2123" s="17"/>
      <c r="B2123" s="17"/>
      <c r="C2123" s="18"/>
      <c r="D2123" s="17"/>
    </row>
    <row r="2124" spans="1:4" x14ac:dyDescent="0.35">
      <c r="A2124" s="17"/>
      <c r="B2124" s="17"/>
      <c r="C2124" s="18"/>
      <c r="D2124" s="17"/>
    </row>
    <row r="2125" spans="1:4" x14ac:dyDescent="0.35">
      <c r="A2125" s="17"/>
      <c r="B2125" s="17"/>
      <c r="C2125" s="18"/>
      <c r="D2125" s="17"/>
    </row>
    <row r="2126" spans="1:4" x14ac:dyDescent="0.35">
      <c r="A2126" s="17"/>
      <c r="B2126" s="17"/>
      <c r="C2126" s="18"/>
      <c r="D2126" s="17"/>
    </row>
    <row r="2127" spans="1:4" x14ac:dyDescent="0.35">
      <c r="A2127" s="17"/>
      <c r="B2127" s="17"/>
      <c r="C2127" s="18"/>
      <c r="D2127" s="17"/>
    </row>
    <row r="2128" spans="1:4" x14ac:dyDescent="0.35">
      <c r="A2128" s="17"/>
      <c r="B2128" s="17"/>
      <c r="C2128" s="18"/>
      <c r="D2128" s="17"/>
    </row>
    <row r="2129" spans="1:4" x14ac:dyDescent="0.35">
      <c r="A2129" s="17"/>
      <c r="B2129" s="17"/>
      <c r="C2129" s="18"/>
      <c r="D2129" s="17"/>
    </row>
    <row r="2130" spans="1:4" x14ac:dyDescent="0.35">
      <c r="A2130" s="17"/>
      <c r="B2130" s="17"/>
      <c r="C2130" s="18"/>
      <c r="D2130" s="17"/>
    </row>
    <row r="2131" spans="1:4" x14ac:dyDescent="0.35">
      <c r="A2131" s="17"/>
      <c r="B2131" s="17"/>
      <c r="C2131" s="18"/>
      <c r="D2131" s="17"/>
    </row>
    <row r="2132" spans="1:4" x14ac:dyDescent="0.35">
      <c r="A2132" s="17"/>
      <c r="B2132" s="17"/>
      <c r="C2132" s="18"/>
      <c r="D2132" s="17"/>
    </row>
    <row r="2133" spans="1:4" x14ac:dyDescent="0.35">
      <c r="A2133" s="17"/>
      <c r="B2133" s="17"/>
      <c r="C2133" s="18"/>
      <c r="D2133" s="17"/>
    </row>
    <row r="2134" spans="1:4" x14ac:dyDescent="0.35">
      <c r="A2134" s="17"/>
      <c r="B2134" s="17"/>
      <c r="C2134" s="18"/>
      <c r="D2134" s="17"/>
    </row>
    <row r="2135" spans="1:4" x14ac:dyDescent="0.35">
      <c r="A2135" s="17"/>
      <c r="B2135" s="17"/>
      <c r="C2135" s="18"/>
      <c r="D2135" s="17"/>
    </row>
    <row r="2136" spans="1:4" x14ac:dyDescent="0.35">
      <c r="A2136" s="17"/>
      <c r="B2136" s="17"/>
      <c r="C2136" s="18"/>
      <c r="D2136" s="17"/>
    </row>
    <row r="2137" spans="1:4" x14ac:dyDescent="0.35">
      <c r="A2137" s="17"/>
      <c r="B2137" s="17"/>
      <c r="C2137" s="18"/>
      <c r="D2137" s="17"/>
    </row>
    <row r="2138" spans="1:4" x14ac:dyDescent="0.35">
      <c r="A2138" s="17"/>
      <c r="B2138" s="17"/>
      <c r="C2138" s="18"/>
      <c r="D2138" s="17"/>
    </row>
    <row r="2139" spans="1:4" x14ac:dyDescent="0.35">
      <c r="A2139" s="17"/>
      <c r="B2139" s="17"/>
      <c r="C2139" s="18"/>
      <c r="D2139" s="17"/>
    </row>
    <row r="2140" spans="1:4" x14ac:dyDescent="0.35">
      <c r="A2140" s="17"/>
      <c r="B2140" s="17"/>
      <c r="C2140" s="18"/>
      <c r="D2140" s="17"/>
    </row>
    <row r="2141" spans="1:4" x14ac:dyDescent="0.35">
      <c r="A2141" s="17"/>
      <c r="B2141" s="17"/>
      <c r="C2141" s="18"/>
      <c r="D2141" s="17"/>
    </row>
    <row r="2142" spans="1:4" x14ac:dyDescent="0.35">
      <c r="A2142" s="17"/>
      <c r="B2142" s="17"/>
      <c r="C2142" s="18"/>
      <c r="D2142" s="17"/>
    </row>
    <row r="2143" spans="1:4" x14ac:dyDescent="0.35">
      <c r="A2143" s="17"/>
      <c r="B2143" s="17"/>
      <c r="C2143" s="18"/>
      <c r="D2143" s="17"/>
    </row>
    <row r="2144" spans="1:4" x14ac:dyDescent="0.35">
      <c r="A2144" s="17"/>
      <c r="B2144" s="17"/>
      <c r="C2144" s="18"/>
      <c r="D2144" s="17"/>
    </row>
    <row r="2145" spans="1:4" x14ac:dyDescent="0.35">
      <c r="A2145" s="17"/>
      <c r="B2145" s="17"/>
      <c r="C2145" s="18"/>
      <c r="D2145" s="17"/>
    </row>
    <row r="2146" spans="1:4" x14ac:dyDescent="0.35">
      <c r="A2146" s="17"/>
      <c r="B2146" s="17"/>
      <c r="C2146" s="18"/>
      <c r="D2146" s="17"/>
    </row>
    <row r="2147" spans="1:4" x14ac:dyDescent="0.35">
      <c r="A2147" s="17"/>
      <c r="B2147" s="17"/>
      <c r="C2147" s="18"/>
      <c r="D2147" s="17"/>
    </row>
    <row r="2148" spans="1:4" x14ac:dyDescent="0.35">
      <c r="A2148" s="17"/>
      <c r="B2148" s="17"/>
      <c r="C2148" s="18"/>
      <c r="D2148" s="17"/>
    </row>
    <row r="2149" spans="1:4" x14ac:dyDescent="0.35">
      <c r="A2149" s="17"/>
      <c r="B2149" s="17"/>
      <c r="D2149" s="17"/>
    </row>
    <row r="2150" spans="1:4" x14ac:dyDescent="0.35">
      <c r="A2150" s="17"/>
      <c r="B2150" s="17"/>
      <c r="C2150" s="18"/>
      <c r="D2150" s="17"/>
    </row>
    <row r="2151" spans="1:4" x14ac:dyDescent="0.35">
      <c r="A2151" s="17"/>
      <c r="B2151" s="17"/>
      <c r="C2151" s="18"/>
      <c r="D2151" s="17"/>
    </row>
    <row r="2152" spans="1:4" x14ac:dyDescent="0.35">
      <c r="A2152" s="17"/>
      <c r="B2152" s="17"/>
      <c r="C2152" s="18"/>
      <c r="D2152" s="17"/>
    </row>
    <row r="2153" spans="1:4" x14ac:dyDescent="0.35">
      <c r="A2153" s="17"/>
      <c r="B2153" s="17"/>
      <c r="C2153" s="18"/>
      <c r="D2153" s="17"/>
    </row>
    <row r="2154" spans="1:4" x14ac:dyDescent="0.35">
      <c r="A2154" s="17"/>
      <c r="B2154" s="17"/>
      <c r="C2154" s="18"/>
      <c r="D2154" s="17"/>
    </row>
    <row r="2155" spans="1:4" x14ac:dyDescent="0.35">
      <c r="A2155" s="17"/>
      <c r="B2155" s="17"/>
      <c r="C2155" s="18"/>
      <c r="D2155" s="17"/>
    </row>
    <row r="2156" spans="1:4" x14ac:dyDescent="0.35">
      <c r="A2156" s="17"/>
      <c r="B2156" s="17"/>
      <c r="C2156" s="18"/>
      <c r="D2156" s="17"/>
    </row>
    <row r="2157" spans="1:4" x14ac:dyDescent="0.35">
      <c r="A2157" s="17"/>
      <c r="B2157" s="17"/>
      <c r="C2157" s="18"/>
      <c r="D2157" s="17"/>
    </row>
    <row r="2158" spans="1:4" x14ac:dyDescent="0.35">
      <c r="A2158" s="17"/>
      <c r="B2158" s="17"/>
      <c r="C2158" s="18"/>
      <c r="D2158" s="17"/>
    </row>
    <row r="2159" spans="1:4" x14ac:dyDescent="0.35">
      <c r="A2159" s="17"/>
      <c r="B2159" s="17"/>
      <c r="C2159" s="18"/>
      <c r="D2159" s="17"/>
    </row>
    <row r="2160" spans="1:4" x14ac:dyDescent="0.35">
      <c r="A2160" s="17"/>
      <c r="B2160" s="17"/>
      <c r="C2160" s="18"/>
      <c r="D2160" s="17"/>
    </row>
    <row r="2161" spans="1:4" x14ac:dyDescent="0.35">
      <c r="A2161" s="17"/>
      <c r="B2161" s="17"/>
      <c r="C2161" s="18"/>
      <c r="D2161" s="17"/>
    </row>
    <row r="2162" spans="1:4" x14ac:dyDescent="0.35">
      <c r="A2162" s="17"/>
      <c r="B2162" s="17"/>
      <c r="C2162" s="18"/>
      <c r="D2162" s="17"/>
    </row>
    <row r="2163" spans="1:4" x14ac:dyDescent="0.35">
      <c r="A2163" s="17"/>
      <c r="B2163" s="17"/>
      <c r="C2163" s="18"/>
      <c r="D2163" s="17"/>
    </row>
    <row r="2164" spans="1:4" x14ac:dyDescent="0.35">
      <c r="A2164" s="17"/>
      <c r="B2164" s="17"/>
      <c r="C2164" s="18"/>
      <c r="D2164" s="17"/>
    </row>
    <row r="2165" spans="1:4" x14ac:dyDescent="0.35">
      <c r="A2165" s="17"/>
      <c r="B2165" s="17"/>
      <c r="C2165" s="18"/>
      <c r="D2165" s="17"/>
    </row>
    <row r="2166" spans="1:4" x14ac:dyDescent="0.35">
      <c r="A2166" s="17"/>
      <c r="B2166" s="17"/>
      <c r="C2166" s="18"/>
      <c r="D2166" s="17"/>
    </row>
    <row r="2167" spans="1:4" x14ac:dyDescent="0.35">
      <c r="A2167" s="17"/>
      <c r="B2167" s="17"/>
      <c r="C2167" s="18"/>
      <c r="D2167" s="17"/>
    </row>
    <row r="2168" spans="1:4" x14ac:dyDescent="0.35">
      <c r="A2168" s="17"/>
      <c r="B2168" s="17"/>
      <c r="C2168" s="18"/>
      <c r="D2168" s="17"/>
    </row>
    <row r="2169" spans="1:4" x14ac:dyDescent="0.35">
      <c r="A2169" s="17"/>
      <c r="B2169" s="17"/>
      <c r="C2169" s="18"/>
      <c r="D2169" s="17"/>
    </row>
    <row r="2170" spans="1:4" x14ac:dyDescent="0.35">
      <c r="A2170" s="17"/>
      <c r="B2170" s="17"/>
      <c r="C2170" s="18"/>
      <c r="D2170" s="17"/>
    </row>
    <row r="2171" spans="1:4" x14ac:dyDescent="0.35">
      <c r="A2171" s="17"/>
      <c r="B2171" s="17"/>
      <c r="C2171" s="18"/>
      <c r="D2171" s="17"/>
    </row>
    <row r="2172" spans="1:4" x14ac:dyDescent="0.35">
      <c r="A2172" s="17"/>
      <c r="B2172" s="17"/>
      <c r="C2172" s="18"/>
      <c r="D2172" s="17"/>
    </row>
    <row r="2173" spans="1:4" x14ac:dyDescent="0.35">
      <c r="A2173" s="17"/>
      <c r="B2173" s="17"/>
      <c r="C2173" s="18"/>
      <c r="D2173" s="17"/>
    </row>
    <row r="2174" spans="1:4" x14ac:dyDescent="0.35">
      <c r="A2174" s="17"/>
      <c r="B2174" s="17"/>
      <c r="C2174" s="18"/>
      <c r="D2174" s="17"/>
    </row>
    <row r="2175" spans="1:4" x14ac:dyDescent="0.35">
      <c r="A2175" s="17"/>
      <c r="B2175" s="17"/>
      <c r="C2175" s="18"/>
      <c r="D2175" s="17"/>
    </row>
    <row r="2176" spans="1:4" x14ac:dyDescent="0.35">
      <c r="A2176" s="17"/>
      <c r="B2176" s="17"/>
      <c r="C2176" s="18"/>
      <c r="D2176" s="17"/>
    </row>
    <row r="2177" spans="1:4" x14ac:dyDescent="0.35">
      <c r="A2177" s="17"/>
      <c r="B2177" s="17"/>
      <c r="C2177" s="18"/>
      <c r="D2177" s="17"/>
    </row>
    <row r="2178" spans="1:4" x14ac:dyDescent="0.35">
      <c r="A2178" s="17"/>
      <c r="B2178" s="17"/>
      <c r="C2178" s="18"/>
      <c r="D2178" s="17"/>
    </row>
    <row r="2179" spans="1:4" x14ac:dyDescent="0.35">
      <c r="A2179" s="17"/>
      <c r="B2179" s="17"/>
      <c r="C2179" s="18"/>
      <c r="D2179" s="17"/>
    </row>
    <row r="2180" spans="1:4" x14ac:dyDescent="0.35">
      <c r="A2180" s="17"/>
      <c r="B2180" s="17"/>
      <c r="C2180" s="18"/>
      <c r="D2180" s="17"/>
    </row>
    <row r="2181" spans="1:4" x14ac:dyDescent="0.35">
      <c r="A2181" s="17"/>
      <c r="B2181" s="17"/>
      <c r="C2181" s="18"/>
      <c r="D2181" s="17"/>
    </row>
    <row r="2182" spans="1:4" x14ac:dyDescent="0.35">
      <c r="A2182" s="17"/>
      <c r="B2182" s="17"/>
      <c r="C2182" s="18"/>
      <c r="D2182" s="17"/>
    </row>
    <row r="2183" spans="1:4" x14ac:dyDescent="0.35">
      <c r="A2183" s="17"/>
      <c r="B2183" s="17"/>
      <c r="C2183" s="18"/>
      <c r="D2183" s="17"/>
    </row>
    <row r="2184" spans="1:4" x14ac:dyDescent="0.35">
      <c r="A2184" s="17"/>
      <c r="B2184" s="17"/>
      <c r="C2184" s="18"/>
      <c r="D2184" s="17"/>
    </row>
    <row r="2185" spans="1:4" x14ac:dyDescent="0.35">
      <c r="A2185" s="17"/>
      <c r="B2185" s="17"/>
      <c r="C2185" s="18"/>
      <c r="D2185" s="17"/>
    </row>
    <row r="2186" spans="1:4" x14ac:dyDescent="0.35">
      <c r="A2186" s="17"/>
      <c r="B2186" s="17"/>
      <c r="C2186" s="18"/>
      <c r="D2186" s="17"/>
    </row>
    <row r="2187" spans="1:4" x14ac:dyDescent="0.35">
      <c r="A2187" s="17"/>
      <c r="B2187" s="17"/>
      <c r="C2187" s="18"/>
      <c r="D2187" s="17"/>
    </row>
    <row r="2188" spans="1:4" x14ac:dyDescent="0.35">
      <c r="A2188" s="17"/>
      <c r="B2188" s="17"/>
      <c r="C2188" s="18"/>
      <c r="D2188" s="17"/>
    </row>
    <row r="2189" spans="1:4" x14ac:dyDescent="0.35">
      <c r="A2189" s="17"/>
      <c r="B2189" s="17"/>
      <c r="C2189" s="18"/>
      <c r="D2189" s="17"/>
    </row>
    <row r="2190" spans="1:4" x14ac:dyDescent="0.35">
      <c r="A2190" s="17"/>
      <c r="B2190" s="17"/>
      <c r="C2190" s="18"/>
      <c r="D2190" s="17"/>
    </row>
    <row r="2191" spans="1:4" x14ac:dyDescent="0.35">
      <c r="A2191" s="17"/>
      <c r="B2191" s="17"/>
      <c r="D2191" s="17"/>
    </row>
    <row r="2192" spans="1:4" x14ac:dyDescent="0.35">
      <c r="A2192" s="17"/>
      <c r="B2192" s="17"/>
      <c r="C2192" s="18"/>
      <c r="D2192" s="17"/>
    </row>
    <row r="2193" spans="1:4" x14ac:dyDescent="0.35">
      <c r="A2193" s="17"/>
      <c r="B2193" s="17"/>
      <c r="C2193" s="18"/>
      <c r="D2193" s="17"/>
    </row>
    <row r="2194" spans="1:4" x14ac:dyDescent="0.35">
      <c r="A2194" s="17"/>
      <c r="B2194" s="17"/>
      <c r="C2194" s="18"/>
      <c r="D2194" s="17"/>
    </row>
    <row r="2195" spans="1:4" x14ac:dyDescent="0.35">
      <c r="A2195" s="17"/>
      <c r="B2195" s="17"/>
      <c r="C2195" s="18"/>
      <c r="D2195" s="17"/>
    </row>
    <row r="2196" spans="1:4" x14ac:dyDescent="0.35">
      <c r="A2196" s="17"/>
      <c r="B2196" s="17"/>
      <c r="C2196" s="18"/>
      <c r="D2196" s="17"/>
    </row>
    <row r="2197" spans="1:4" x14ac:dyDescent="0.35">
      <c r="A2197" s="17"/>
      <c r="B2197" s="17"/>
      <c r="C2197" s="18"/>
      <c r="D2197" s="17"/>
    </row>
    <row r="2198" spans="1:4" x14ac:dyDescent="0.35">
      <c r="A2198" s="17"/>
      <c r="B2198" s="17"/>
      <c r="C2198" s="18"/>
      <c r="D2198" s="17"/>
    </row>
    <row r="2199" spans="1:4" x14ac:dyDescent="0.35">
      <c r="A2199" s="17"/>
      <c r="B2199" s="17"/>
      <c r="C2199" s="18"/>
      <c r="D2199" s="17"/>
    </row>
    <row r="2200" spans="1:4" x14ac:dyDescent="0.35">
      <c r="A2200" s="17"/>
      <c r="B2200" s="17"/>
      <c r="C2200" s="18"/>
      <c r="D2200" s="17"/>
    </row>
    <row r="2201" spans="1:4" x14ac:dyDescent="0.35">
      <c r="A2201" s="17"/>
      <c r="B2201" s="17"/>
      <c r="C2201" s="18"/>
      <c r="D2201" s="17"/>
    </row>
    <row r="2202" spans="1:4" x14ac:dyDescent="0.35">
      <c r="A2202" s="17"/>
      <c r="B2202" s="17"/>
      <c r="C2202" s="18"/>
      <c r="D2202" s="17"/>
    </row>
    <row r="2203" spans="1:4" x14ac:dyDescent="0.35">
      <c r="A2203" s="17"/>
      <c r="B2203" s="17"/>
      <c r="C2203" s="18"/>
      <c r="D2203" s="17"/>
    </row>
    <row r="2204" spans="1:4" x14ac:dyDescent="0.35">
      <c r="A2204" s="17"/>
      <c r="B2204" s="17"/>
      <c r="C2204" s="18"/>
      <c r="D2204" s="17"/>
    </row>
    <row r="2205" spans="1:4" x14ac:dyDescent="0.35">
      <c r="A2205" s="17"/>
      <c r="B2205" s="17"/>
      <c r="C2205" s="18"/>
      <c r="D2205" s="17"/>
    </row>
    <row r="2206" spans="1:4" x14ac:dyDescent="0.35">
      <c r="A2206" s="17"/>
      <c r="B2206" s="17"/>
      <c r="C2206" s="18"/>
      <c r="D2206" s="17"/>
    </row>
    <row r="2207" spans="1:4" x14ac:dyDescent="0.35">
      <c r="A2207" s="17"/>
      <c r="B2207" s="17"/>
      <c r="C2207" s="18"/>
      <c r="D2207" s="17"/>
    </row>
    <row r="2208" spans="1:4" x14ac:dyDescent="0.35">
      <c r="A2208" s="17"/>
      <c r="B2208" s="17"/>
      <c r="C2208" s="18"/>
      <c r="D2208" s="17"/>
    </row>
    <row r="2209" spans="1:4" x14ac:dyDescent="0.35">
      <c r="A2209" s="17"/>
      <c r="B2209" s="17"/>
      <c r="C2209" s="18"/>
      <c r="D2209" s="17"/>
    </row>
    <row r="2210" spans="1:4" x14ac:dyDescent="0.35">
      <c r="A2210" s="17"/>
      <c r="B2210" s="17"/>
      <c r="C2210" s="18"/>
      <c r="D2210" s="17"/>
    </row>
    <row r="2211" spans="1:4" x14ac:dyDescent="0.35">
      <c r="A2211" s="17"/>
      <c r="B2211" s="17"/>
      <c r="C2211" s="18"/>
      <c r="D2211" s="17"/>
    </row>
    <row r="2212" spans="1:4" x14ac:dyDescent="0.35">
      <c r="A2212" s="17"/>
      <c r="B2212" s="17"/>
      <c r="C2212" s="18"/>
      <c r="D2212" s="17"/>
    </row>
    <row r="2213" spans="1:4" x14ac:dyDescent="0.35">
      <c r="A2213" s="17"/>
      <c r="B2213" s="17"/>
      <c r="C2213" s="18"/>
      <c r="D2213" s="17"/>
    </row>
    <row r="2214" spans="1:4" x14ac:dyDescent="0.35">
      <c r="A2214" s="17"/>
      <c r="B2214" s="17"/>
      <c r="C2214" s="18"/>
      <c r="D2214" s="17"/>
    </row>
    <row r="2215" spans="1:4" x14ac:dyDescent="0.35">
      <c r="A2215" s="17"/>
      <c r="B2215" s="17"/>
      <c r="C2215" s="18"/>
      <c r="D2215" s="17"/>
    </row>
    <row r="2216" spans="1:4" x14ac:dyDescent="0.35">
      <c r="A2216" s="17"/>
      <c r="B2216" s="17"/>
      <c r="C2216" s="18"/>
      <c r="D2216" s="17"/>
    </row>
    <row r="2217" spans="1:4" x14ac:dyDescent="0.35">
      <c r="A2217" s="17"/>
      <c r="B2217" s="17"/>
      <c r="C2217" s="18"/>
      <c r="D2217" s="17"/>
    </row>
    <row r="2218" spans="1:4" x14ac:dyDescent="0.35">
      <c r="A2218" s="17"/>
      <c r="B2218" s="17"/>
      <c r="C2218" s="18"/>
      <c r="D2218" s="17"/>
    </row>
    <row r="2219" spans="1:4" x14ac:dyDescent="0.35">
      <c r="A2219" s="17"/>
      <c r="B2219" s="17"/>
      <c r="C2219" s="18"/>
      <c r="D2219" s="17"/>
    </row>
    <row r="2220" spans="1:4" x14ac:dyDescent="0.35">
      <c r="A2220" s="17"/>
      <c r="B2220" s="17"/>
      <c r="C2220" s="18"/>
      <c r="D2220" s="17"/>
    </row>
    <row r="2221" spans="1:4" x14ac:dyDescent="0.35">
      <c r="A2221" s="17"/>
      <c r="B2221" s="17"/>
      <c r="C2221" s="18"/>
      <c r="D2221" s="17"/>
    </row>
    <row r="2222" spans="1:4" x14ac:dyDescent="0.35">
      <c r="A2222" s="17"/>
      <c r="B2222" s="17"/>
      <c r="C2222" s="18"/>
      <c r="D2222" s="17"/>
    </row>
    <row r="2223" spans="1:4" x14ac:dyDescent="0.35">
      <c r="A2223" s="17"/>
      <c r="B2223" s="17"/>
      <c r="C2223" s="18"/>
      <c r="D2223" s="17"/>
    </row>
    <row r="2224" spans="1:4" x14ac:dyDescent="0.35">
      <c r="A2224" s="17"/>
      <c r="B2224" s="17"/>
      <c r="C2224" s="18"/>
      <c r="D2224" s="17"/>
    </row>
    <row r="2225" spans="1:4" x14ac:dyDescent="0.35">
      <c r="A2225" s="17"/>
      <c r="B2225" s="17"/>
      <c r="C2225" s="18"/>
      <c r="D2225" s="17"/>
    </row>
    <row r="2226" spans="1:4" x14ac:dyDescent="0.35">
      <c r="A2226" s="17"/>
      <c r="B2226" s="17"/>
      <c r="C2226" s="18"/>
      <c r="D2226" s="17"/>
    </row>
    <row r="2227" spans="1:4" x14ac:dyDescent="0.35">
      <c r="A2227" s="17"/>
      <c r="B2227" s="17"/>
      <c r="C2227" s="18"/>
      <c r="D2227" s="17"/>
    </row>
    <row r="2228" spans="1:4" x14ac:dyDescent="0.35">
      <c r="A2228" s="17"/>
      <c r="B2228" s="17"/>
      <c r="C2228" s="18"/>
      <c r="D2228" s="17"/>
    </row>
    <row r="2229" spans="1:4" x14ac:dyDescent="0.35">
      <c r="A2229" s="17"/>
      <c r="B2229" s="17"/>
      <c r="C2229" s="18"/>
      <c r="D2229" s="17"/>
    </row>
    <row r="2230" spans="1:4" x14ac:dyDescent="0.35">
      <c r="A2230" s="17"/>
      <c r="B2230" s="17"/>
      <c r="C2230" s="18"/>
      <c r="D2230" s="17"/>
    </row>
    <row r="2231" spans="1:4" x14ac:dyDescent="0.35">
      <c r="A2231" s="17"/>
      <c r="B2231" s="17"/>
      <c r="C2231" s="18"/>
      <c r="D2231" s="17"/>
    </row>
    <row r="2232" spans="1:4" x14ac:dyDescent="0.35">
      <c r="A2232" s="17"/>
      <c r="B2232" s="17"/>
      <c r="C2232" s="18"/>
      <c r="D2232" s="17"/>
    </row>
    <row r="2233" spans="1:4" x14ac:dyDescent="0.35">
      <c r="A2233" s="17"/>
      <c r="B2233" s="17"/>
      <c r="C2233" s="18"/>
      <c r="D2233" s="17"/>
    </row>
    <row r="2234" spans="1:4" x14ac:dyDescent="0.35">
      <c r="A2234" s="17"/>
      <c r="B2234" s="17"/>
      <c r="C2234" s="18"/>
      <c r="D2234" s="17"/>
    </row>
    <row r="2235" spans="1:4" x14ac:dyDescent="0.35">
      <c r="A2235" s="17"/>
      <c r="B2235" s="17"/>
      <c r="C2235" s="18"/>
      <c r="D2235" s="17"/>
    </row>
    <row r="2236" spans="1:4" x14ac:dyDescent="0.35">
      <c r="A2236" s="17"/>
      <c r="B2236" s="17"/>
      <c r="C2236" s="18"/>
      <c r="D2236" s="17"/>
    </row>
    <row r="2237" spans="1:4" x14ac:dyDescent="0.35">
      <c r="A2237" s="17"/>
      <c r="B2237" s="17"/>
      <c r="C2237" s="18"/>
      <c r="D2237" s="17"/>
    </row>
    <row r="2238" spans="1:4" x14ac:dyDescent="0.35">
      <c r="A2238" s="17"/>
      <c r="B2238" s="17"/>
      <c r="C2238" s="18"/>
      <c r="D2238" s="17"/>
    </row>
    <row r="2239" spans="1:4" x14ac:dyDescent="0.35">
      <c r="A2239" s="17"/>
      <c r="B2239" s="17"/>
      <c r="C2239" s="18"/>
      <c r="D2239" s="17"/>
    </row>
    <row r="2240" spans="1:4" x14ac:dyDescent="0.35">
      <c r="A2240" s="17"/>
      <c r="B2240" s="17"/>
      <c r="C2240" s="18"/>
      <c r="D2240" s="17"/>
    </row>
    <row r="2241" spans="1:4" x14ac:dyDescent="0.35">
      <c r="A2241" s="17"/>
      <c r="B2241" s="17"/>
      <c r="C2241" s="18"/>
      <c r="D2241" s="17"/>
    </row>
    <row r="2242" spans="1:4" x14ac:dyDescent="0.35">
      <c r="A2242" s="17"/>
      <c r="B2242" s="17"/>
      <c r="C2242" s="18"/>
      <c r="D2242" s="17"/>
    </row>
    <row r="2243" spans="1:4" x14ac:dyDescent="0.35">
      <c r="A2243" s="17"/>
      <c r="B2243" s="17"/>
      <c r="C2243" s="18"/>
      <c r="D2243" s="17"/>
    </row>
    <row r="2244" spans="1:4" x14ac:dyDescent="0.35">
      <c r="A2244" s="17"/>
      <c r="B2244" s="17"/>
      <c r="C2244" s="18"/>
      <c r="D2244" s="17"/>
    </row>
    <row r="2245" spans="1:4" x14ac:dyDescent="0.35">
      <c r="A2245" s="17"/>
      <c r="B2245" s="17"/>
      <c r="C2245" s="18"/>
      <c r="D2245" s="17"/>
    </row>
    <row r="2246" spans="1:4" x14ac:dyDescent="0.35">
      <c r="A2246" s="17"/>
      <c r="B2246" s="17"/>
      <c r="C2246" s="18"/>
      <c r="D2246" s="17"/>
    </row>
    <row r="2247" spans="1:4" x14ac:dyDescent="0.35">
      <c r="A2247" s="17"/>
      <c r="B2247" s="17"/>
      <c r="C2247" s="18"/>
      <c r="D2247" s="17"/>
    </row>
    <row r="2248" spans="1:4" x14ac:dyDescent="0.35">
      <c r="A2248" s="17"/>
      <c r="B2248" s="17"/>
      <c r="C2248" s="18"/>
      <c r="D2248" s="17"/>
    </row>
    <row r="2249" spans="1:4" x14ac:dyDescent="0.35">
      <c r="A2249" s="17"/>
      <c r="B2249" s="17"/>
      <c r="D2249" s="17"/>
    </row>
    <row r="2250" spans="1:4" x14ac:dyDescent="0.35">
      <c r="A2250" s="17"/>
      <c r="B2250" s="17"/>
      <c r="C2250" s="18"/>
      <c r="D2250" s="17"/>
    </row>
    <row r="2251" spans="1:4" x14ac:dyDescent="0.35">
      <c r="A2251" s="17"/>
      <c r="B2251" s="17"/>
      <c r="C2251" s="18"/>
      <c r="D2251" s="17"/>
    </row>
    <row r="2252" spans="1:4" x14ac:dyDescent="0.35">
      <c r="A2252" s="17"/>
      <c r="B2252" s="17"/>
      <c r="C2252" s="18"/>
      <c r="D2252" s="17"/>
    </row>
    <row r="2253" spans="1:4" x14ac:dyDescent="0.35">
      <c r="A2253" s="17"/>
      <c r="B2253" s="17"/>
      <c r="C2253" s="18"/>
      <c r="D2253" s="17"/>
    </row>
    <row r="2254" spans="1:4" x14ac:dyDescent="0.35">
      <c r="A2254" s="17"/>
      <c r="B2254" s="17"/>
      <c r="C2254" s="18"/>
      <c r="D2254" s="17"/>
    </row>
    <row r="2255" spans="1:4" x14ac:dyDescent="0.35">
      <c r="A2255" s="17"/>
      <c r="B2255" s="17"/>
      <c r="C2255" s="18"/>
      <c r="D2255" s="17"/>
    </row>
    <row r="2256" spans="1:4" x14ac:dyDescent="0.35">
      <c r="A2256" s="17"/>
      <c r="B2256" s="17"/>
      <c r="C2256" s="18"/>
      <c r="D2256" s="17"/>
    </row>
    <row r="2257" spans="1:4" x14ac:dyDescent="0.35">
      <c r="A2257" s="17"/>
      <c r="B2257" s="17"/>
      <c r="C2257" s="18"/>
      <c r="D2257" s="17"/>
    </row>
    <row r="2258" spans="1:4" x14ac:dyDescent="0.35">
      <c r="A2258" s="17"/>
      <c r="B2258" s="17"/>
      <c r="C2258" s="18"/>
      <c r="D2258" s="17"/>
    </row>
    <row r="2259" spans="1:4" x14ac:dyDescent="0.35">
      <c r="A2259" s="17"/>
      <c r="B2259" s="17"/>
      <c r="C2259" s="18"/>
      <c r="D2259" s="17"/>
    </row>
    <row r="2260" spans="1:4" x14ac:dyDescent="0.35">
      <c r="A2260" s="17"/>
      <c r="B2260" s="17"/>
      <c r="C2260" s="18"/>
      <c r="D2260" s="17"/>
    </row>
    <row r="2261" spans="1:4" x14ac:dyDescent="0.35">
      <c r="A2261" s="17"/>
      <c r="B2261" s="17"/>
      <c r="C2261" s="18"/>
      <c r="D2261" s="17"/>
    </row>
    <row r="2262" spans="1:4" x14ac:dyDescent="0.35">
      <c r="A2262" s="17"/>
      <c r="B2262" s="17"/>
      <c r="C2262" s="18"/>
      <c r="D2262" s="17"/>
    </row>
    <row r="2263" spans="1:4" x14ac:dyDescent="0.35">
      <c r="A2263" s="17"/>
      <c r="B2263" s="17"/>
      <c r="C2263" s="18"/>
      <c r="D2263" s="17"/>
    </row>
    <row r="2264" spans="1:4" x14ac:dyDescent="0.35">
      <c r="A2264" s="17"/>
      <c r="B2264" s="17"/>
      <c r="C2264" s="18"/>
      <c r="D2264" s="17"/>
    </row>
    <row r="2265" spans="1:4" x14ac:dyDescent="0.35">
      <c r="A2265" s="17"/>
      <c r="B2265" s="17"/>
      <c r="C2265" s="18"/>
      <c r="D2265" s="17"/>
    </row>
    <row r="2266" spans="1:4" x14ac:dyDescent="0.35">
      <c r="A2266" s="17"/>
      <c r="B2266" s="17"/>
      <c r="C2266" s="18"/>
      <c r="D2266" s="17"/>
    </row>
    <row r="2267" spans="1:4" x14ac:dyDescent="0.35">
      <c r="A2267" s="17"/>
      <c r="B2267" s="17"/>
      <c r="C2267" s="18"/>
      <c r="D2267" s="17"/>
    </row>
    <row r="2268" spans="1:4" x14ac:dyDescent="0.35">
      <c r="A2268" s="17"/>
      <c r="B2268" s="17"/>
      <c r="C2268" s="18"/>
      <c r="D2268" s="17"/>
    </row>
    <row r="2269" spans="1:4" x14ac:dyDescent="0.35">
      <c r="A2269" s="17"/>
      <c r="B2269" s="17"/>
      <c r="C2269" s="18"/>
      <c r="D2269" s="17"/>
    </row>
    <row r="2270" spans="1:4" x14ac:dyDescent="0.35">
      <c r="A2270" s="17"/>
      <c r="B2270" s="17"/>
      <c r="C2270" s="18"/>
      <c r="D2270" s="17"/>
    </row>
    <row r="2271" spans="1:4" x14ac:dyDescent="0.35">
      <c r="A2271" s="17"/>
      <c r="B2271" s="17"/>
      <c r="C2271" s="18"/>
      <c r="D2271" s="17"/>
    </row>
    <row r="2272" spans="1:4" x14ac:dyDescent="0.35">
      <c r="A2272" s="17"/>
      <c r="B2272" s="17"/>
      <c r="C2272" s="18"/>
      <c r="D2272" s="17"/>
    </row>
    <row r="2273" spans="1:4" x14ac:dyDescent="0.35">
      <c r="A2273" s="17"/>
      <c r="B2273" s="17"/>
      <c r="C2273" s="18"/>
      <c r="D2273" s="17"/>
    </row>
    <row r="2274" spans="1:4" x14ac:dyDescent="0.35">
      <c r="A2274" s="17"/>
      <c r="B2274" s="17"/>
      <c r="C2274" s="18"/>
      <c r="D2274" s="17"/>
    </row>
    <row r="2275" spans="1:4" x14ac:dyDescent="0.35">
      <c r="A2275" s="17"/>
      <c r="B2275" s="17"/>
      <c r="C2275" s="18"/>
      <c r="D2275" s="17"/>
    </row>
    <row r="2276" spans="1:4" x14ac:dyDescent="0.35">
      <c r="A2276" s="17"/>
      <c r="B2276" s="17"/>
      <c r="C2276" s="18"/>
      <c r="D2276" s="17"/>
    </row>
    <row r="2277" spans="1:4" x14ac:dyDescent="0.35">
      <c r="A2277" s="17"/>
      <c r="B2277" s="17"/>
      <c r="C2277" s="18"/>
      <c r="D2277" s="17"/>
    </row>
    <row r="2278" spans="1:4" x14ac:dyDescent="0.35">
      <c r="A2278" s="17"/>
      <c r="B2278" s="17"/>
      <c r="C2278" s="18"/>
      <c r="D2278" s="17"/>
    </row>
    <row r="2279" spans="1:4" x14ac:dyDescent="0.35">
      <c r="A2279" s="17"/>
      <c r="B2279" s="17"/>
      <c r="C2279" s="18"/>
      <c r="D2279" s="17"/>
    </row>
    <row r="2280" spans="1:4" x14ac:dyDescent="0.35">
      <c r="A2280" s="17"/>
      <c r="B2280" s="17"/>
      <c r="C2280" s="18"/>
      <c r="D2280" s="17"/>
    </row>
    <row r="2281" spans="1:4" x14ac:dyDescent="0.35">
      <c r="A2281" s="17"/>
      <c r="B2281" s="17"/>
      <c r="C2281" s="18"/>
      <c r="D2281" s="17"/>
    </row>
    <row r="2282" spans="1:4" x14ac:dyDescent="0.35">
      <c r="A2282" s="17"/>
      <c r="B2282" s="17"/>
      <c r="C2282" s="18"/>
      <c r="D2282" s="17"/>
    </row>
    <row r="2283" spans="1:4" x14ac:dyDescent="0.35">
      <c r="A2283" s="17"/>
      <c r="B2283" s="17"/>
      <c r="C2283" s="18"/>
      <c r="D2283" s="17"/>
    </row>
    <row r="2284" spans="1:4" x14ac:dyDescent="0.35">
      <c r="A2284" s="17"/>
      <c r="B2284" s="17"/>
      <c r="C2284" s="18"/>
      <c r="D2284" s="17"/>
    </row>
    <row r="2285" spans="1:4" x14ac:dyDescent="0.35">
      <c r="A2285" s="17"/>
      <c r="B2285" s="17"/>
      <c r="C2285" s="18"/>
      <c r="D2285" s="17"/>
    </row>
    <row r="2286" spans="1:4" x14ac:dyDescent="0.35">
      <c r="A2286" s="17"/>
      <c r="B2286" s="17"/>
      <c r="C2286" s="18"/>
      <c r="D2286" s="17"/>
    </row>
    <row r="2287" spans="1:4" x14ac:dyDescent="0.35">
      <c r="A2287" s="17"/>
      <c r="B2287" s="17"/>
      <c r="C2287" s="18"/>
      <c r="D2287" s="17"/>
    </row>
    <row r="2288" spans="1:4" x14ac:dyDescent="0.35">
      <c r="A2288" s="17"/>
      <c r="B2288" s="17"/>
      <c r="C2288" s="18"/>
      <c r="D2288" s="17"/>
    </row>
    <row r="2289" spans="1:4" x14ac:dyDescent="0.35">
      <c r="A2289" s="17"/>
      <c r="B2289" s="17"/>
      <c r="C2289" s="18"/>
      <c r="D2289" s="17"/>
    </row>
    <row r="2290" spans="1:4" x14ac:dyDescent="0.35">
      <c r="A2290" s="17"/>
      <c r="B2290" s="17"/>
      <c r="C2290" s="18"/>
      <c r="D2290" s="17"/>
    </row>
    <row r="2291" spans="1:4" x14ac:dyDescent="0.35">
      <c r="A2291" s="17"/>
      <c r="B2291" s="17"/>
      <c r="C2291" s="18"/>
      <c r="D2291" s="17"/>
    </row>
    <row r="2292" spans="1:4" x14ac:dyDescent="0.35">
      <c r="A2292" s="17"/>
      <c r="B2292" s="17"/>
      <c r="C2292" s="18"/>
      <c r="D2292" s="17"/>
    </row>
    <row r="2293" spans="1:4" x14ac:dyDescent="0.35">
      <c r="A2293" s="17"/>
      <c r="B2293" s="17"/>
      <c r="C2293" s="18"/>
      <c r="D2293" s="17"/>
    </row>
    <row r="2294" spans="1:4" x14ac:dyDescent="0.35">
      <c r="A2294" s="17"/>
      <c r="B2294" s="17"/>
      <c r="C2294" s="18"/>
      <c r="D2294" s="17"/>
    </row>
    <row r="2295" spans="1:4" x14ac:dyDescent="0.35">
      <c r="A2295" s="17"/>
      <c r="B2295" s="17"/>
      <c r="C2295" s="18"/>
      <c r="D2295" s="17"/>
    </row>
    <row r="2296" spans="1:4" x14ac:dyDescent="0.35">
      <c r="A2296" s="17"/>
      <c r="B2296" s="17"/>
      <c r="C2296" s="18"/>
      <c r="D2296" s="17"/>
    </row>
    <row r="2297" spans="1:4" x14ac:dyDescent="0.35">
      <c r="A2297" s="17"/>
      <c r="B2297" s="17"/>
      <c r="C2297" s="18"/>
      <c r="D2297" s="17"/>
    </row>
    <row r="2298" spans="1:4" x14ac:dyDescent="0.35">
      <c r="A2298" s="17"/>
      <c r="B2298" s="17"/>
      <c r="C2298" s="18"/>
      <c r="D2298" s="17"/>
    </row>
    <row r="2299" spans="1:4" x14ac:dyDescent="0.35">
      <c r="A2299" s="17"/>
      <c r="B2299" s="17"/>
      <c r="C2299" s="18"/>
      <c r="D2299" s="17"/>
    </row>
    <row r="2300" spans="1:4" x14ac:dyDescent="0.35">
      <c r="A2300" s="17"/>
      <c r="B2300" s="17"/>
      <c r="C2300" s="18"/>
      <c r="D2300" s="17"/>
    </row>
    <row r="2301" spans="1:4" x14ac:dyDescent="0.35">
      <c r="A2301" s="17"/>
      <c r="B2301" s="17"/>
      <c r="C2301" s="18"/>
      <c r="D2301" s="17"/>
    </row>
    <row r="2302" spans="1:4" x14ac:dyDescent="0.35">
      <c r="A2302" s="17"/>
      <c r="B2302" s="17"/>
      <c r="C2302" s="18"/>
      <c r="D2302" s="17"/>
    </row>
    <row r="2303" spans="1:4" x14ac:dyDescent="0.35">
      <c r="A2303" s="17"/>
      <c r="B2303" s="17"/>
      <c r="C2303" s="18"/>
      <c r="D2303" s="17"/>
    </row>
    <row r="2304" spans="1:4" x14ac:dyDescent="0.35">
      <c r="A2304" s="17"/>
      <c r="B2304" s="17"/>
      <c r="C2304" s="18"/>
      <c r="D2304" s="17"/>
    </row>
    <row r="2305" spans="1:4" x14ac:dyDescent="0.35">
      <c r="A2305" s="17"/>
      <c r="B2305" s="17"/>
      <c r="D2305" s="17"/>
    </row>
    <row r="2306" spans="1:4" x14ac:dyDescent="0.35">
      <c r="A2306" s="17"/>
      <c r="B2306" s="17"/>
      <c r="C2306" s="18"/>
      <c r="D2306" s="17"/>
    </row>
    <row r="2307" spans="1:4" x14ac:dyDescent="0.35">
      <c r="A2307" s="17"/>
      <c r="B2307" s="17"/>
      <c r="C2307" s="18"/>
      <c r="D2307" s="17"/>
    </row>
    <row r="2308" spans="1:4" x14ac:dyDescent="0.35">
      <c r="A2308" s="17"/>
      <c r="B2308" s="17"/>
      <c r="C2308" s="18"/>
      <c r="D2308" s="17"/>
    </row>
    <row r="2309" spans="1:4" x14ac:dyDescent="0.35">
      <c r="A2309" s="17"/>
      <c r="B2309" s="17"/>
      <c r="C2309" s="18"/>
      <c r="D2309" s="17"/>
    </row>
    <row r="2310" spans="1:4" x14ac:dyDescent="0.35">
      <c r="A2310" s="17"/>
      <c r="B2310" s="17"/>
      <c r="C2310" s="18"/>
      <c r="D2310" s="17"/>
    </row>
    <row r="2311" spans="1:4" x14ac:dyDescent="0.35">
      <c r="A2311" s="17"/>
      <c r="B2311" s="17"/>
      <c r="C2311" s="18"/>
      <c r="D2311" s="17"/>
    </row>
    <row r="2312" spans="1:4" x14ac:dyDescent="0.35">
      <c r="A2312" s="17"/>
      <c r="B2312" s="17"/>
      <c r="C2312" s="18"/>
      <c r="D2312" s="17"/>
    </row>
    <row r="2313" spans="1:4" x14ac:dyDescent="0.35">
      <c r="A2313" s="17"/>
      <c r="B2313" s="17"/>
      <c r="C2313" s="18"/>
      <c r="D2313" s="17"/>
    </row>
    <row r="2314" spans="1:4" x14ac:dyDescent="0.35">
      <c r="A2314" s="17"/>
      <c r="B2314" s="17"/>
      <c r="C2314" s="18"/>
      <c r="D2314" s="17"/>
    </row>
    <row r="2315" spans="1:4" x14ac:dyDescent="0.35">
      <c r="A2315" s="17"/>
      <c r="B2315" s="17"/>
      <c r="C2315" s="18"/>
      <c r="D2315" s="17"/>
    </row>
    <row r="2316" spans="1:4" x14ac:dyDescent="0.35">
      <c r="A2316" s="17"/>
      <c r="B2316" s="17"/>
      <c r="C2316" s="18"/>
      <c r="D2316" s="17"/>
    </row>
    <row r="2317" spans="1:4" x14ac:dyDescent="0.35">
      <c r="A2317" s="17"/>
      <c r="B2317" s="17"/>
      <c r="C2317" s="18"/>
      <c r="D2317" s="17"/>
    </row>
    <row r="2318" spans="1:4" x14ac:dyDescent="0.35">
      <c r="A2318" s="17"/>
      <c r="B2318" s="17"/>
      <c r="C2318" s="18"/>
      <c r="D2318" s="17"/>
    </row>
    <row r="2319" spans="1:4" x14ac:dyDescent="0.35">
      <c r="A2319" s="17"/>
      <c r="B2319" s="17"/>
      <c r="C2319" s="18"/>
      <c r="D2319" s="17"/>
    </row>
    <row r="2320" spans="1:4" x14ac:dyDescent="0.35">
      <c r="A2320" s="17"/>
      <c r="B2320" s="17"/>
      <c r="C2320" s="18"/>
      <c r="D2320" s="17"/>
    </row>
    <row r="2321" spans="1:4" x14ac:dyDescent="0.35">
      <c r="A2321" s="17"/>
      <c r="B2321" s="17"/>
      <c r="C2321" s="18"/>
      <c r="D2321" s="17"/>
    </row>
    <row r="2322" spans="1:4" x14ac:dyDescent="0.35">
      <c r="A2322" s="17"/>
      <c r="B2322" s="17"/>
      <c r="C2322" s="18"/>
      <c r="D2322" s="17"/>
    </row>
    <row r="2323" spans="1:4" x14ac:dyDescent="0.35">
      <c r="A2323" s="17"/>
      <c r="B2323" s="17"/>
      <c r="C2323" s="18"/>
      <c r="D2323" s="17"/>
    </row>
    <row r="2324" spans="1:4" x14ac:dyDescent="0.35">
      <c r="A2324" s="17"/>
      <c r="B2324" s="17"/>
      <c r="C2324" s="18"/>
      <c r="D2324" s="17"/>
    </row>
    <row r="2325" spans="1:4" x14ac:dyDescent="0.35">
      <c r="A2325" s="17"/>
      <c r="B2325" s="17"/>
      <c r="C2325" s="18"/>
      <c r="D2325" s="17"/>
    </row>
    <row r="2326" spans="1:4" x14ac:dyDescent="0.35">
      <c r="A2326" s="17"/>
      <c r="B2326" s="17"/>
      <c r="C2326" s="18"/>
      <c r="D2326" s="17"/>
    </row>
    <row r="2327" spans="1:4" x14ac:dyDescent="0.35">
      <c r="A2327" s="17"/>
      <c r="B2327" s="17"/>
      <c r="C2327" s="18"/>
      <c r="D2327" s="17"/>
    </row>
    <row r="2328" spans="1:4" x14ac:dyDescent="0.35">
      <c r="A2328" s="17"/>
      <c r="B2328" s="17"/>
      <c r="C2328" s="18"/>
      <c r="D2328" s="17"/>
    </row>
    <row r="2329" spans="1:4" x14ac:dyDescent="0.35">
      <c r="A2329" s="17"/>
      <c r="B2329" s="17"/>
      <c r="C2329" s="18"/>
      <c r="D2329" s="17"/>
    </row>
    <row r="2330" spans="1:4" x14ac:dyDescent="0.35">
      <c r="A2330" s="17"/>
      <c r="B2330" s="17"/>
      <c r="C2330" s="18"/>
      <c r="D2330" s="17"/>
    </row>
    <row r="2331" spans="1:4" x14ac:dyDescent="0.35">
      <c r="A2331" s="17"/>
      <c r="B2331" s="17"/>
      <c r="C2331" s="18"/>
      <c r="D2331" s="17"/>
    </row>
    <row r="2332" spans="1:4" x14ac:dyDescent="0.35">
      <c r="A2332" s="17"/>
      <c r="B2332" s="17"/>
      <c r="C2332" s="18"/>
      <c r="D2332" s="17"/>
    </row>
    <row r="2333" spans="1:4" x14ac:dyDescent="0.35">
      <c r="A2333" s="17"/>
      <c r="B2333" s="17"/>
      <c r="C2333" s="18"/>
      <c r="D2333" s="17"/>
    </row>
    <row r="2334" spans="1:4" x14ac:dyDescent="0.35">
      <c r="A2334" s="17"/>
      <c r="B2334" s="17"/>
      <c r="C2334" s="18"/>
      <c r="D2334" s="17"/>
    </row>
    <row r="2335" spans="1:4" x14ac:dyDescent="0.35">
      <c r="A2335" s="17"/>
      <c r="B2335" s="17"/>
      <c r="C2335" s="18"/>
      <c r="D2335" s="17"/>
    </row>
    <row r="2336" spans="1:4" x14ac:dyDescent="0.35">
      <c r="A2336" s="17"/>
      <c r="B2336" s="17"/>
      <c r="C2336" s="18"/>
      <c r="D2336" s="17"/>
    </row>
    <row r="2337" spans="1:4" x14ac:dyDescent="0.35">
      <c r="A2337" s="17"/>
      <c r="B2337" s="17"/>
      <c r="C2337" s="18"/>
      <c r="D2337" s="17"/>
    </row>
    <row r="2338" spans="1:4" x14ac:dyDescent="0.35">
      <c r="A2338" s="17"/>
      <c r="B2338" s="17"/>
      <c r="C2338" s="18"/>
      <c r="D2338" s="17"/>
    </row>
    <row r="2339" spans="1:4" x14ac:dyDescent="0.35">
      <c r="A2339" s="17"/>
      <c r="B2339" s="17"/>
      <c r="C2339" s="18"/>
      <c r="D2339" s="17"/>
    </row>
    <row r="2340" spans="1:4" x14ac:dyDescent="0.35">
      <c r="A2340" s="17"/>
      <c r="B2340" s="17"/>
      <c r="C2340" s="18"/>
      <c r="D2340" s="17"/>
    </row>
    <row r="2341" spans="1:4" x14ac:dyDescent="0.35">
      <c r="A2341" s="17"/>
      <c r="B2341" s="17"/>
      <c r="C2341" s="18"/>
      <c r="D2341" s="17"/>
    </row>
    <row r="2342" spans="1:4" x14ac:dyDescent="0.35">
      <c r="A2342" s="17"/>
      <c r="B2342" s="17"/>
      <c r="C2342" s="18"/>
      <c r="D2342" s="17"/>
    </row>
    <row r="2343" spans="1:4" x14ac:dyDescent="0.35">
      <c r="A2343" s="17"/>
      <c r="B2343" s="17"/>
      <c r="C2343" s="18"/>
      <c r="D2343" s="17"/>
    </row>
    <row r="2344" spans="1:4" x14ac:dyDescent="0.35">
      <c r="A2344" s="17"/>
      <c r="B2344" s="17"/>
      <c r="C2344" s="18"/>
      <c r="D2344" s="17"/>
    </row>
    <row r="2345" spans="1:4" x14ac:dyDescent="0.35">
      <c r="A2345" s="17"/>
      <c r="B2345" s="17"/>
      <c r="C2345" s="18"/>
      <c r="D2345" s="17"/>
    </row>
    <row r="2346" spans="1:4" x14ac:dyDescent="0.35">
      <c r="A2346" s="17"/>
      <c r="B2346" s="17"/>
      <c r="C2346" s="18"/>
      <c r="D2346" s="17"/>
    </row>
    <row r="2347" spans="1:4" x14ac:dyDescent="0.35">
      <c r="A2347" s="17"/>
      <c r="B2347" s="17"/>
      <c r="C2347" s="18"/>
      <c r="D2347" s="17"/>
    </row>
    <row r="2348" spans="1:4" x14ac:dyDescent="0.35">
      <c r="A2348" s="17"/>
      <c r="B2348" s="17"/>
      <c r="C2348" s="18"/>
      <c r="D2348" s="17"/>
    </row>
    <row r="2349" spans="1:4" x14ac:dyDescent="0.35">
      <c r="A2349" s="17"/>
      <c r="B2349" s="17"/>
      <c r="C2349" s="18"/>
      <c r="D2349" s="17"/>
    </row>
    <row r="2350" spans="1:4" x14ac:dyDescent="0.35">
      <c r="A2350" s="17"/>
      <c r="B2350" s="17"/>
      <c r="C2350" s="18"/>
      <c r="D2350" s="17"/>
    </row>
    <row r="2351" spans="1:4" x14ac:dyDescent="0.35">
      <c r="A2351" s="17"/>
      <c r="B2351" s="17"/>
      <c r="C2351" s="18"/>
      <c r="D2351" s="17"/>
    </row>
    <row r="2352" spans="1:4" x14ac:dyDescent="0.35">
      <c r="A2352" s="17"/>
      <c r="B2352" s="17"/>
      <c r="C2352" s="18"/>
      <c r="D2352" s="17"/>
    </row>
    <row r="2353" spans="1:4" x14ac:dyDescent="0.35">
      <c r="A2353" s="17"/>
      <c r="B2353" s="17"/>
      <c r="C2353" s="18"/>
      <c r="D2353" s="17"/>
    </row>
    <row r="2354" spans="1:4" x14ac:dyDescent="0.35">
      <c r="A2354" s="17"/>
      <c r="B2354" s="17"/>
      <c r="C2354" s="18"/>
      <c r="D2354" s="17"/>
    </row>
    <row r="2355" spans="1:4" x14ac:dyDescent="0.35">
      <c r="A2355" s="17"/>
      <c r="B2355" s="17"/>
      <c r="C2355" s="18"/>
      <c r="D2355" s="17"/>
    </row>
    <row r="2356" spans="1:4" x14ac:dyDescent="0.35">
      <c r="A2356" s="17"/>
      <c r="B2356" s="17"/>
      <c r="C2356" s="18"/>
      <c r="D2356" s="17"/>
    </row>
    <row r="2357" spans="1:4" x14ac:dyDescent="0.35">
      <c r="A2357" s="17"/>
      <c r="B2357" s="17"/>
      <c r="C2357" s="18"/>
      <c r="D2357" s="17"/>
    </row>
    <row r="2358" spans="1:4" x14ac:dyDescent="0.35">
      <c r="A2358" s="17"/>
      <c r="B2358" s="17"/>
      <c r="C2358" s="18"/>
      <c r="D2358" s="17"/>
    </row>
    <row r="2359" spans="1:4" x14ac:dyDescent="0.35">
      <c r="A2359" s="17"/>
      <c r="B2359" s="17"/>
      <c r="C2359" s="18"/>
      <c r="D2359" s="17"/>
    </row>
    <row r="2360" spans="1:4" x14ac:dyDescent="0.35">
      <c r="A2360" s="17"/>
      <c r="B2360" s="17"/>
      <c r="C2360" s="18"/>
      <c r="D2360" s="17"/>
    </row>
    <row r="2361" spans="1:4" x14ac:dyDescent="0.35">
      <c r="A2361" s="17"/>
      <c r="B2361" s="17"/>
      <c r="C2361" s="18"/>
      <c r="D2361" s="17"/>
    </row>
    <row r="2362" spans="1:4" x14ac:dyDescent="0.35">
      <c r="A2362" s="17"/>
      <c r="B2362" s="17"/>
      <c r="D2362" s="17"/>
    </row>
    <row r="2363" spans="1:4" x14ac:dyDescent="0.35">
      <c r="A2363" s="17"/>
      <c r="B2363" s="17"/>
      <c r="C2363" s="18"/>
      <c r="D2363" s="17"/>
    </row>
    <row r="2364" spans="1:4" x14ac:dyDescent="0.35">
      <c r="A2364" s="17"/>
      <c r="B2364" s="17"/>
      <c r="C2364" s="18"/>
      <c r="D2364" s="17"/>
    </row>
    <row r="2365" spans="1:4" x14ac:dyDescent="0.35">
      <c r="A2365" s="17"/>
      <c r="B2365" s="17"/>
      <c r="C2365" s="18"/>
      <c r="D2365" s="17"/>
    </row>
    <row r="2366" spans="1:4" x14ac:dyDescent="0.35">
      <c r="A2366" s="17"/>
      <c r="B2366" s="17"/>
      <c r="C2366" s="18"/>
      <c r="D2366" s="17"/>
    </row>
    <row r="2367" spans="1:4" x14ac:dyDescent="0.35">
      <c r="A2367" s="17"/>
      <c r="B2367" s="17"/>
      <c r="C2367" s="18"/>
      <c r="D2367" s="17"/>
    </row>
    <row r="2368" spans="1:4" x14ac:dyDescent="0.35">
      <c r="A2368" s="17"/>
      <c r="B2368" s="17"/>
      <c r="C2368" s="18"/>
      <c r="D2368" s="17"/>
    </row>
    <row r="2369" spans="1:4" x14ac:dyDescent="0.35">
      <c r="A2369" s="17"/>
      <c r="B2369" s="17"/>
      <c r="C2369" s="18"/>
      <c r="D2369" s="17"/>
    </row>
    <row r="2370" spans="1:4" x14ac:dyDescent="0.35">
      <c r="A2370" s="17"/>
      <c r="B2370" s="17"/>
      <c r="C2370" s="18"/>
      <c r="D2370" s="17"/>
    </row>
    <row r="2371" spans="1:4" x14ac:dyDescent="0.35">
      <c r="A2371" s="17"/>
      <c r="B2371" s="17"/>
      <c r="C2371" s="18"/>
      <c r="D2371" s="17"/>
    </row>
    <row r="2372" spans="1:4" x14ac:dyDescent="0.35">
      <c r="A2372" s="17"/>
      <c r="B2372" s="17"/>
      <c r="C2372" s="18"/>
      <c r="D2372" s="17"/>
    </row>
    <row r="2373" spans="1:4" x14ac:dyDescent="0.35">
      <c r="A2373" s="17"/>
      <c r="B2373" s="17"/>
      <c r="C2373" s="18"/>
      <c r="D2373" s="17"/>
    </row>
    <row r="2374" spans="1:4" x14ac:dyDescent="0.35">
      <c r="A2374" s="17"/>
      <c r="B2374" s="17"/>
      <c r="C2374" s="18"/>
      <c r="D2374" s="17"/>
    </row>
    <row r="2375" spans="1:4" x14ac:dyDescent="0.35">
      <c r="A2375" s="17"/>
      <c r="B2375" s="17"/>
      <c r="C2375" s="18"/>
      <c r="D2375" s="17"/>
    </row>
    <row r="2376" spans="1:4" x14ac:dyDescent="0.35">
      <c r="A2376" s="17"/>
      <c r="B2376" s="17"/>
      <c r="C2376" s="18"/>
      <c r="D2376" s="17"/>
    </row>
    <row r="2377" spans="1:4" x14ac:dyDescent="0.35">
      <c r="A2377" s="17"/>
      <c r="B2377" s="17"/>
      <c r="C2377" s="18"/>
      <c r="D2377" s="17"/>
    </row>
    <row r="2378" spans="1:4" x14ac:dyDescent="0.35">
      <c r="A2378" s="17"/>
      <c r="B2378" s="17"/>
      <c r="C2378" s="18"/>
      <c r="D2378" s="17"/>
    </row>
    <row r="2379" spans="1:4" x14ac:dyDescent="0.35">
      <c r="A2379" s="17"/>
      <c r="B2379" s="17"/>
      <c r="C2379" s="18"/>
      <c r="D2379" s="17"/>
    </row>
    <row r="2380" spans="1:4" x14ac:dyDescent="0.35">
      <c r="A2380" s="17"/>
      <c r="B2380" s="17"/>
      <c r="C2380" s="18"/>
      <c r="D2380" s="17"/>
    </row>
    <row r="2381" spans="1:4" x14ac:dyDescent="0.35">
      <c r="A2381" s="17"/>
      <c r="B2381" s="17"/>
      <c r="C2381" s="18"/>
      <c r="D2381" s="17"/>
    </row>
    <row r="2382" spans="1:4" x14ac:dyDescent="0.35">
      <c r="A2382" s="17"/>
      <c r="B2382" s="17"/>
      <c r="C2382" s="18"/>
      <c r="D2382" s="17"/>
    </row>
    <row r="2383" spans="1:4" x14ac:dyDescent="0.35">
      <c r="A2383" s="17"/>
      <c r="B2383" s="17"/>
      <c r="C2383" s="18"/>
      <c r="D2383" s="17"/>
    </row>
    <row r="2384" spans="1:4" x14ac:dyDescent="0.35">
      <c r="A2384" s="17"/>
      <c r="B2384" s="17"/>
      <c r="C2384" s="18"/>
      <c r="D2384" s="17"/>
    </row>
    <row r="2385" spans="1:4" x14ac:dyDescent="0.35">
      <c r="A2385" s="17"/>
      <c r="B2385" s="17"/>
      <c r="C2385" s="18"/>
      <c r="D2385" s="17"/>
    </row>
    <row r="2386" spans="1:4" x14ac:dyDescent="0.35">
      <c r="A2386" s="17"/>
      <c r="B2386" s="17"/>
      <c r="C2386" s="18"/>
      <c r="D2386" s="17"/>
    </row>
    <row r="2387" spans="1:4" x14ac:dyDescent="0.35">
      <c r="A2387" s="17"/>
      <c r="B2387" s="17"/>
      <c r="C2387" s="18"/>
      <c r="D2387" s="17"/>
    </row>
    <row r="2388" spans="1:4" x14ac:dyDescent="0.35">
      <c r="A2388" s="17"/>
      <c r="B2388" s="17"/>
      <c r="C2388" s="18"/>
      <c r="D2388" s="17"/>
    </row>
    <row r="2389" spans="1:4" x14ac:dyDescent="0.35">
      <c r="A2389" s="17"/>
      <c r="B2389" s="17"/>
      <c r="C2389" s="18"/>
      <c r="D2389" s="17"/>
    </row>
    <row r="2390" spans="1:4" x14ac:dyDescent="0.35">
      <c r="A2390" s="17"/>
      <c r="B2390" s="17"/>
      <c r="C2390" s="18"/>
      <c r="D2390" s="17"/>
    </row>
    <row r="2391" spans="1:4" x14ac:dyDescent="0.35">
      <c r="A2391" s="17"/>
      <c r="B2391" s="17"/>
      <c r="C2391" s="18"/>
      <c r="D2391" s="17"/>
    </row>
    <row r="2392" spans="1:4" x14ac:dyDescent="0.35">
      <c r="A2392" s="17"/>
      <c r="B2392" s="17"/>
      <c r="C2392" s="18"/>
      <c r="D2392" s="17"/>
    </row>
    <row r="2393" spans="1:4" x14ac:dyDescent="0.35">
      <c r="A2393" s="17"/>
      <c r="B2393" s="17"/>
      <c r="C2393" s="18"/>
      <c r="D2393" s="17"/>
    </row>
    <row r="2394" spans="1:4" x14ac:dyDescent="0.35">
      <c r="A2394" s="17"/>
      <c r="B2394" s="17"/>
      <c r="C2394" s="18"/>
      <c r="D2394" s="17"/>
    </row>
    <row r="2395" spans="1:4" x14ac:dyDescent="0.35">
      <c r="A2395" s="17"/>
      <c r="B2395" s="17"/>
      <c r="C2395" s="18"/>
      <c r="D2395" s="17"/>
    </row>
    <row r="2396" spans="1:4" x14ac:dyDescent="0.35">
      <c r="A2396" s="17"/>
      <c r="B2396" s="17"/>
      <c r="C2396" s="18"/>
      <c r="D2396" s="17"/>
    </row>
    <row r="2397" spans="1:4" x14ac:dyDescent="0.35">
      <c r="A2397" s="17"/>
      <c r="B2397" s="17"/>
      <c r="C2397" s="18"/>
      <c r="D2397" s="17"/>
    </row>
    <row r="2398" spans="1:4" x14ac:dyDescent="0.35">
      <c r="A2398" s="17"/>
      <c r="B2398" s="17"/>
      <c r="C2398" s="18"/>
      <c r="D2398" s="17"/>
    </row>
    <row r="2399" spans="1:4" x14ac:dyDescent="0.35">
      <c r="A2399" s="17"/>
      <c r="B2399" s="17"/>
      <c r="C2399" s="18"/>
      <c r="D2399" s="17"/>
    </row>
    <row r="2400" spans="1:4" x14ac:dyDescent="0.35">
      <c r="A2400" s="17"/>
      <c r="B2400" s="17"/>
      <c r="C2400" s="18"/>
      <c r="D2400" s="17"/>
    </row>
    <row r="2401" spans="1:4" x14ac:dyDescent="0.35">
      <c r="A2401" s="17"/>
      <c r="B2401" s="17"/>
      <c r="C2401" s="18"/>
      <c r="D2401" s="17"/>
    </row>
    <row r="2402" spans="1:4" x14ac:dyDescent="0.35">
      <c r="A2402" s="17"/>
      <c r="B2402" s="17"/>
      <c r="C2402" s="18"/>
      <c r="D2402" s="17"/>
    </row>
    <row r="2403" spans="1:4" x14ac:dyDescent="0.35">
      <c r="A2403" s="17"/>
      <c r="B2403" s="17"/>
      <c r="C2403" s="18"/>
      <c r="D2403" s="17"/>
    </row>
    <row r="2404" spans="1:4" x14ac:dyDescent="0.35">
      <c r="A2404" s="17"/>
      <c r="B2404" s="17"/>
      <c r="C2404" s="18"/>
      <c r="D2404" s="17"/>
    </row>
    <row r="2405" spans="1:4" x14ac:dyDescent="0.35">
      <c r="A2405" s="17"/>
      <c r="B2405" s="17"/>
      <c r="C2405" s="18"/>
      <c r="D2405" s="17"/>
    </row>
    <row r="2406" spans="1:4" x14ac:dyDescent="0.35">
      <c r="A2406" s="17"/>
      <c r="B2406" s="17"/>
      <c r="C2406" s="18"/>
      <c r="D2406" s="17"/>
    </row>
    <row r="2407" spans="1:4" x14ac:dyDescent="0.35">
      <c r="A2407" s="17"/>
      <c r="B2407" s="17"/>
      <c r="C2407" s="18"/>
      <c r="D2407" s="17"/>
    </row>
    <row r="2408" spans="1:4" x14ac:dyDescent="0.35">
      <c r="A2408" s="17"/>
      <c r="B2408" s="17"/>
      <c r="C2408" s="18"/>
      <c r="D2408" s="17"/>
    </row>
    <row r="2409" spans="1:4" x14ac:dyDescent="0.35">
      <c r="A2409" s="17"/>
      <c r="B2409" s="17"/>
      <c r="C2409" s="18"/>
      <c r="D2409" s="17"/>
    </row>
    <row r="2410" spans="1:4" x14ac:dyDescent="0.35">
      <c r="A2410" s="17"/>
      <c r="B2410" s="17"/>
      <c r="C2410" s="18"/>
      <c r="D2410" s="17"/>
    </row>
    <row r="2411" spans="1:4" x14ac:dyDescent="0.35">
      <c r="A2411" s="17"/>
      <c r="B2411" s="17"/>
      <c r="D2411" s="17"/>
    </row>
    <row r="2412" spans="1:4" x14ac:dyDescent="0.35">
      <c r="A2412" s="17"/>
      <c r="B2412" s="17"/>
      <c r="C2412" s="18"/>
      <c r="D2412" s="17"/>
    </row>
    <row r="2413" spans="1:4" x14ac:dyDescent="0.35">
      <c r="A2413" s="17"/>
      <c r="B2413" s="17"/>
      <c r="C2413" s="18"/>
      <c r="D2413" s="17"/>
    </row>
    <row r="2414" spans="1:4" x14ac:dyDescent="0.35">
      <c r="A2414" s="17"/>
      <c r="B2414" s="17"/>
      <c r="C2414" s="18"/>
      <c r="D2414" s="17"/>
    </row>
    <row r="2415" spans="1:4" x14ac:dyDescent="0.35">
      <c r="A2415" s="17"/>
      <c r="B2415" s="17"/>
      <c r="C2415" s="18"/>
      <c r="D2415" s="17"/>
    </row>
    <row r="2416" spans="1:4" x14ac:dyDescent="0.35">
      <c r="A2416" s="17"/>
      <c r="B2416" s="17"/>
      <c r="C2416" s="18"/>
      <c r="D2416" s="17"/>
    </row>
    <row r="2417" spans="1:4" x14ac:dyDescent="0.35">
      <c r="A2417" s="17"/>
      <c r="B2417" s="17"/>
      <c r="C2417" s="18"/>
      <c r="D2417" s="17"/>
    </row>
    <row r="2418" spans="1:4" x14ac:dyDescent="0.35">
      <c r="A2418" s="17"/>
      <c r="B2418" s="17"/>
      <c r="C2418" s="18"/>
      <c r="D2418" s="17"/>
    </row>
    <row r="2419" spans="1:4" x14ac:dyDescent="0.35">
      <c r="A2419" s="17"/>
      <c r="B2419" s="17"/>
      <c r="C2419" s="18"/>
      <c r="D2419" s="17"/>
    </row>
    <row r="2420" spans="1:4" x14ac:dyDescent="0.35">
      <c r="A2420" s="17"/>
      <c r="B2420" s="17"/>
      <c r="C2420" s="18"/>
      <c r="D2420" s="17"/>
    </row>
    <row r="2421" spans="1:4" x14ac:dyDescent="0.35">
      <c r="A2421" s="17"/>
      <c r="B2421" s="17"/>
      <c r="C2421" s="18"/>
      <c r="D2421" s="17"/>
    </row>
    <row r="2422" spans="1:4" x14ac:dyDescent="0.35">
      <c r="A2422" s="17"/>
      <c r="B2422" s="17"/>
      <c r="C2422" s="18"/>
      <c r="D2422" s="17"/>
    </row>
    <row r="2423" spans="1:4" x14ac:dyDescent="0.35">
      <c r="A2423" s="17"/>
      <c r="B2423" s="17"/>
      <c r="C2423" s="18"/>
      <c r="D2423" s="17"/>
    </row>
    <row r="2424" spans="1:4" x14ac:dyDescent="0.35">
      <c r="A2424" s="17"/>
      <c r="B2424" s="17"/>
      <c r="C2424" s="18"/>
      <c r="D2424" s="17"/>
    </row>
    <row r="2425" spans="1:4" x14ac:dyDescent="0.35">
      <c r="A2425" s="17"/>
      <c r="B2425" s="17"/>
      <c r="C2425" s="18"/>
      <c r="D2425" s="17"/>
    </row>
    <row r="2426" spans="1:4" x14ac:dyDescent="0.35">
      <c r="A2426" s="17"/>
      <c r="B2426" s="17"/>
      <c r="C2426" s="18"/>
      <c r="D2426" s="17"/>
    </row>
    <row r="2427" spans="1:4" x14ac:dyDescent="0.35">
      <c r="A2427" s="17"/>
      <c r="B2427" s="17"/>
      <c r="C2427" s="18"/>
      <c r="D2427" s="17"/>
    </row>
    <row r="2428" spans="1:4" x14ac:dyDescent="0.35">
      <c r="A2428" s="17"/>
      <c r="B2428" s="17"/>
      <c r="C2428" s="18"/>
      <c r="D2428" s="17"/>
    </row>
    <row r="2429" spans="1:4" x14ac:dyDescent="0.35">
      <c r="A2429" s="17"/>
      <c r="B2429" s="17"/>
      <c r="C2429" s="18"/>
      <c r="D2429" s="17"/>
    </row>
    <row r="2430" spans="1:4" x14ac:dyDescent="0.35">
      <c r="A2430" s="17"/>
      <c r="B2430" s="17"/>
      <c r="C2430" s="18"/>
      <c r="D2430" s="17"/>
    </row>
    <row r="2431" spans="1:4" x14ac:dyDescent="0.35">
      <c r="A2431" s="17"/>
      <c r="B2431" s="17"/>
      <c r="C2431" s="18"/>
      <c r="D2431" s="17"/>
    </row>
    <row r="2432" spans="1:4" x14ac:dyDescent="0.35">
      <c r="A2432" s="17"/>
      <c r="B2432" s="17"/>
      <c r="C2432" s="18"/>
      <c r="D2432" s="17"/>
    </row>
    <row r="2433" spans="1:4" x14ac:dyDescent="0.35">
      <c r="A2433" s="17"/>
      <c r="B2433" s="17"/>
      <c r="C2433" s="18"/>
      <c r="D2433" s="17"/>
    </row>
    <row r="2434" spans="1:4" x14ac:dyDescent="0.35">
      <c r="A2434" s="17"/>
      <c r="B2434" s="17"/>
      <c r="C2434" s="18"/>
      <c r="D2434" s="17"/>
    </row>
    <row r="2435" spans="1:4" x14ac:dyDescent="0.35">
      <c r="A2435" s="17"/>
      <c r="B2435" s="17"/>
      <c r="C2435" s="18"/>
      <c r="D2435" s="17"/>
    </row>
    <row r="2436" spans="1:4" x14ac:dyDescent="0.35">
      <c r="A2436" s="17"/>
      <c r="B2436" s="17"/>
      <c r="C2436" s="18"/>
      <c r="D2436" s="17"/>
    </row>
    <row r="2437" spans="1:4" x14ac:dyDescent="0.35">
      <c r="A2437" s="17"/>
      <c r="B2437" s="17"/>
      <c r="C2437" s="18"/>
      <c r="D2437" s="17"/>
    </row>
    <row r="2438" spans="1:4" x14ac:dyDescent="0.35">
      <c r="A2438" s="17"/>
      <c r="B2438" s="17"/>
      <c r="C2438" s="18"/>
      <c r="D2438" s="17"/>
    </row>
    <row r="2439" spans="1:4" x14ac:dyDescent="0.35">
      <c r="A2439" s="17"/>
      <c r="B2439" s="17"/>
      <c r="C2439" s="18"/>
      <c r="D2439" s="17"/>
    </row>
    <row r="2440" spans="1:4" x14ac:dyDescent="0.35">
      <c r="A2440" s="17"/>
      <c r="B2440" s="17"/>
      <c r="C2440" s="18"/>
      <c r="D2440" s="17"/>
    </row>
    <row r="2441" spans="1:4" x14ac:dyDescent="0.35">
      <c r="A2441" s="17"/>
      <c r="B2441" s="17"/>
      <c r="C2441" s="18"/>
      <c r="D2441" s="17"/>
    </row>
    <row r="2442" spans="1:4" x14ac:dyDescent="0.35">
      <c r="A2442" s="17"/>
      <c r="B2442" s="17"/>
      <c r="C2442" s="18"/>
      <c r="D2442" s="17"/>
    </row>
    <row r="2443" spans="1:4" x14ac:dyDescent="0.35">
      <c r="A2443" s="17"/>
      <c r="B2443" s="17"/>
      <c r="C2443" s="18"/>
      <c r="D2443" s="17"/>
    </row>
    <row r="2444" spans="1:4" x14ac:dyDescent="0.35">
      <c r="A2444" s="17"/>
      <c r="B2444" s="17"/>
      <c r="C2444" s="18"/>
      <c r="D2444" s="17"/>
    </row>
    <row r="2445" spans="1:4" x14ac:dyDescent="0.35">
      <c r="A2445" s="17"/>
      <c r="B2445" s="17"/>
      <c r="C2445" s="18"/>
      <c r="D2445" s="17"/>
    </row>
    <row r="2446" spans="1:4" x14ac:dyDescent="0.35">
      <c r="A2446" s="17"/>
      <c r="B2446" s="17"/>
      <c r="C2446" s="18"/>
      <c r="D2446" s="17"/>
    </row>
    <row r="2447" spans="1:4" x14ac:dyDescent="0.35">
      <c r="A2447" s="17"/>
      <c r="B2447" s="17"/>
      <c r="C2447" s="18"/>
      <c r="D2447" s="17"/>
    </row>
    <row r="2448" spans="1:4" x14ac:dyDescent="0.35">
      <c r="A2448" s="17"/>
      <c r="B2448" s="17"/>
      <c r="C2448" s="18"/>
      <c r="D2448" s="17"/>
    </row>
    <row r="2449" spans="1:4" x14ac:dyDescent="0.35">
      <c r="A2449" s="17"/>
      <c r="B2449" s="17"/>
      <c r="C2449" s="18"/>
      <c r="D2449" s="17"/>
    </row>
    <row r="2450" spans="1:4" x14ac:dyDescent="0.35">
      <c r="A2450" s="17"/>
      <c r="B2450" s="17"/>
      <c r="C2450" s="18"/>
      <c r="D2450" s="17"/>
    </row>
    <row r="2451" spans="1:4" x14ac:dyDescent="0.35">
      <c r="A2451" s="17"/>
      <c r="B2451" s="17"/>
      <c r="C2451" s="18"/>
      <c r="D2451" s="17"/>
    </row>
    <row r="2452" spans="1:4" x14ac:dyDescent="0.35">
      <c r="A2452" s="17"/>
      <c r="B2452" s="17"/>
      <c r="C2452" s="18"/>
      <c r="D2452" s="17"/>
    </row>
    <row r="2453" spans="1:4" x14ac:dyDescent="0.35">
      <c r="A2453" s="17"/>
      <c r="B2453" s="17"/>
      <c r="D2453" s="17"/>
    </row>
    <row r="2454" spans="1:4" x14ac:dyDescent="0.35">
      <c r="A2454" s="17"/>
      <c r="B2454" s="17"/>
      <c r="C2454" s="18"/>
      <c r="D2454" s="17"/>
    </row>
    <row r="2455" spans="1:4" x14ac:dyDescent="0.35">
      <c r="A2455" s="17"/>
      <c r="B2455" s="17"/>
      <c r="C2455" s="18"/>
      <c r="D2455" s="17"/>
    </row>
    <row r="2456" spans="1:4" x14ac:dyDescent="0.35">
      <c r="A2456" s="17"/>
      <c r="B2456" s="17"/>
      <c r="C2456" s="18"/>
      <c r="D2456" s="17"/>
    </row>
    <row r="2457" spans="1:4" x14ac:dyDescent="0.35">
      <c r="A2457" s="17"/>
      <c r="B2457" s="17"/>
      <c r="C2457" s="18"/>
      <c r="D2457" s="17"/>
    </row>
    <row r="2458" spans="1:4" x14ac:dyDescent="0.35">
      <c r="A2458" s="17"/>
      <c r="B2458" s="17"/>
      <c r="C2458" s="18"/>
      <c r="D2458" s="17"/>
    </row>
    <row r="2459" spans="1:4" x14ac:dyDescent="0.35">
      <c r="A2459" s="17"/>
      <c r="B2459" s="17"/>
      <c r="C2459" s="18"/>
      <c r="D2459" s="17"/>
    </row>
    <row r="2460" spans="1:4" x14ac:dyDescent="0.35">
      <c r="A2460" s="17"/>
      <c r="B2460" s="17"/>
      <c r="C2460" s="18"/>
      <c r="D2460" s="17"/>
    </row>
    <row r="2461" spans="1:4" x14ac:dyDescent="0.35">
      <c r="A2461" s="17"/>
      <c r="B2461" s="17"/>
      <c r="C2461" s="18"/>
      <c r="D2461" s="17"/>
    </row>
    <row r="2462" spans="1:4" x14ac:dyDescent="0.35">
      <c r="A2462" s="17"/>
      <c r="B2462" s="17"/>
      <c r="C2462" s="18"/>
      <c r="D2462" s="17"/>
    </row>
    <row r="2463" spans="1:4" x14ac:dyDescent="0.35">
      <c r="A2463" s="17"/>
      <c r="B2463" s="17"/>
      <c r="C2463" s="18"/>
      <c r="D2463" s="17"/>
    </row>
    <row r="2464" spans="1:4" x14ac:dyDescent="0.35">
      <c r="A2464" s="17"/>
      <c r="B2464" s="17"/>
      <c r="C2464" s="18"/>
      <c r="D2464" s="17"/>
    </row>
    <row r="2465" spans="1:4" x14ac:dyDescent="0.35">
      <c r="A2465" s="17"/>
      <c r="B2465" s="17"/>
      <c r="C2465" s="18"/>
      <c r="D2465" s="17"/>
    </row>
    <row r="2466" spans="1:4" x14ac:dyDescent="0.35">
      <c r="A2466" s="17"/>
      <c r="B2466" s="17"/>
      <c r="C2466" s="18"/>
      <c r="D2466" s="17"/>
    </row>
    <row r="2467" spans="1:4" x14ac:dyDescent="0.35">
      <c r="A2467" s="17"/>
      <c r="B2467" s="17"/>
      <c r="C2467" s="18"/>
      <c r="D2467" s="17"/>
    </row>
    <row r="2468" spans="1:4" x14ac:dyDescent="0.35">
      <c r="A2468" s="17"/>
      <c r="B2468" s="17"/>
      <c r="C2468" s="18"/>
      <c r="D2468" s="17"/>
    </row>
    <row r="2469" spans="1:4" x14ac:dyDescent="0.35">
      <c r="A2469" s="17"/>
      <c r="B2469" s="17"/>
      <c r="C2469" s="18"/>
      <c r="D2469" s="17"/>
    </row>
    <row r="2470" spans="1:4" x14ac:dyDescent="0.35">
      <c r="A2470" s="17"/>
      <c r="B2470" s="17"/>
      <c r="C2470" s="18"/>
      <c r="D2470" s="17"/>
    </row>
    <row r="2471" spans="1:4" x14ac:dyDescent="0.35">
      <c r="A2471" s="17"/>
      <c r="B2471" s="17"/>
      <c r="C2471" s="18"/>
      <c r="D2471" s="17"/>
    </row>
    <row r="2472" spans="1:4" x14ac:dyDescent="0.35">
      <c r="A2472" s="17"/>
      <c r="B2472" s="17"/>
      <c r="C2472" s="18"/>
      <c r="D2472" s="17"/>
    </row>
    <row r="2473" spans="1:4" x14ac:dyDescent="0.35">
      <c r="A2473" s="17"/>
      <c r="B2473" s="17"/>
      <c r="C2473" s="18"/>
      <c r="D2473" s="17"/>
    </row>
    <row r="2474" spans="1:4" x14ac:dyDescent="0.35">
      <c r="A2474" s="17"/>
      <c r="B2474" s="17"/>
      <c r="C2474" s="18"/>
      <c r="D2474" s="17"/>
    </row>
    <row r="2475" spans="1:4" x14ac:dyDescent="0.35">
      <c r="A2475" s="17"/>
      <c r="B2475" s="17"/>
      <c r="C2475" s="18"/>
      <c r="D2475" s="17"/>
    </row>
    <row r="2476" spans="1:4" x14ac:dyDescent="0.35">
      <c r="A2476" s="17"/>
      <c r="B2476" s="17"/>
      <c r="C2476" s="18"/>
      <c r="D2476" s="17"/>
    </row>
    <row r="2477" spans="1:4" x14ac:dyDescent="0.35">
      <c r="A2477" s="17"/>
      <c r="B2477" s="17"/>
      <c r="C2477" s="18"/>
      <c r="D2477" s="17"/>
    </row>
    <row r="2478" spans="1:4" x14ac:dyDescent="0.35">
      <c r="A2478" s="17"/>
      <c r="B2478" s="17"/>
      <c r="C2478" s="18"/>
      <c r="D2478" s="17"/>
    </row>
    <row r="2479" spans="1:4" x14ac:dyDescent="0.35">
      <c r="A2479" s="17"/>
      <c r="B2479" s="17"/>
      <c r="C2479" s="18"/>
      <c r="D2479" s="17"/>
    </row>
    <row r="2480" spans="1:4" x14ac:dyDescent="0.35">
      <c r="A2480" s="17"/>
      <c r="B2480" s="17"/>
      <c r="C2480" s="18"/>
      <c r="D2480" s="17"/>
    </row>
    <row r="2481" spans="1:4" x14ac:dyDescent="0.35">
      <c r="A2481" s="17"/>
      <c r="B2481" s="17"/>
      <c r="C2481" s="18"/>
      <c r="D2481" s="17"/>
    </row>
    <row r="2482" spans="1:4" x14ac:dyDescent="0.35">
      <c r="A2482" s="17"/>
      <c r="B2482" s="17"/>
      <c r="C2482" s="18"/>
      <c r="D2482" s="17"/>
    </row>
    <row r="2483" spans="1:4" x14ac:dyDescent="0.35">
      <c r="A2483" s="17"/>
      <c r="B2483" s="17"/>
      <c r="C2483" s="18"/>
      <c r="D2483" s="17"/>
    </row>
    <row r="2484" spans="1:4" x14ac:dyDescent="0.35">
      <c r="A2484" s="17"/>
      <c r="B2484" s="17"/>
      <c r="C2484" s="18"/>
      <c r="D2484" s="17"/>
    </row>
    <row r="2485" spans="1:4" x14ac:dyDescent="0.35">
      <c r="A2485" s="17"/>
      <c r="B2485" s="17"/>
      <c r="C2485" s="18"/>
      <c r="D2485" s="17"/>
    </row>
    <row r="2486" spans="1:4" x14ac:dyDescent="0.35">
      <c r="A2486" s="17"/>
      <c r="B2486" s="17"/>
      <c r="C2486" s="18"/>
      <c r="D2486" s="17"/>
    </row>
    <row r="2487" spans="1:4" x14ac:dyDescent="0.35">
      <c r="A2487" s="17"/>
      <c r="B2487" s="17"/>
      <c r="C2487" s="18"/>
      <c r="D2487" s="17"/>
    </row>
    <row r="2488" spans="1:4" x14ac:dyDescent="0.35">
      <c r="A2488" s="17"/>
      <c r="B2488" s="17"/>
      <c r="C2488" s="18"/>
      <c r="D2488" s="17"/>
    </row>
    <row r="2489" spans="1:4" x14ac:dyDescent="0.35">
      <c r="A2489" s="17"/>
      <c r="B2489" s="17"/>
      <c r="C2489" s="18"/>
      <c r="D2489" s="17"/>
    </row>
    <row r="2490" spans="1:4" x14ac:dyDescent="0.35">
      <c r="A2490" s="17"/>
      <c r="B2490" s="17"/>
      <c r="C2490" s="18"/>
      <c r="D2490" s="17"/>
    </row>
    <row r="2491" spans="1:4" x14ac:dyDescent="0.35">
      <c r="A2491" s="17"/>
      <c r="B2491" s="17"/>
      <c r="C2491" s="18"/>
      <c r="D2491" s="17"/>
    </row>
    <row r="2492" spans="1:4" x14ac:dyDescent="0.35">
      <c r="A2492" s="17"/>
      <c r="B2492" s="17"/>
      <c r="C2492" s="18"/>
      <c r="D2492" s="17"/>
    </row>
    <row r="2493" spans="1:4" x14ac:dyDescent="0.35">
      <c r="A2493" s="17"/>
      <c r="B2493" s="17"/>
      <c r="C2493" s="18"/>
      <c r="D2493" s="17"/>
    </row>
    <row r="2494" spans="1:4" x14ac:dyDescent="0.35">
      <c r="A2494" s="17"/>
      <c r="B2494" s="17"/>
      <c r="C2494" s="18"/>
      <c r="D2494" s="17"/>
    </row>
    <row r="2495" spans="1:4" x14ac:dyDescent="0.35">
      <c r="A2495" s="17"/>
      <c r="B2495" s="17"/>
      <c r="C2495" s="18"/>
      <c r="D2495" s="17"/>
    </row>
    <row r="2496" spans="1:4" x14ac:dyDescent="0.35">
      <c r="A2496" s="17"/>
      <c r="B2496" s="17"/>
      <c r="C2496" s="18"/>
      <c r="D2496" s="17"/>
    </row>
    <row r="2497" spans="1:4" x14ac:dyDescent="0.35">
      <c r="A2497" s="17"/>
      <c r="B2497" s="17"/>
      <c r="C2497" s="18"/>
      <c r="D2497" s="17"/>
    </row>
    <row r="2498" spans="1:4" x14ac:dyDescent="0.35">
      <c r="A2498" s="17"/>
      <c r="B2498" s="17"/>
      <c r="C2498" s="18"/>
      <c r="D2498" s="17"/>
    </row>
    <row r="2499" spans="1:4" x14ac:dyDescent="0.35">
      <c r="A2499" s="17"/>
      <c r="B2499" s="17"/>
      <c r="D2499" s="17"/>
    </row>
    <row r="2500" spans="1:4" x14ac:dyDescent="0.35">
      <c r="A2500" s="17"/>
      <c r="B2500" s="17"/>
      <c r="C2500" s="18"/>
      <c r="D2500" s="17"/>
    </row>
    <row r="2501" spans="1:4" x14ac:dyDescent="0.35">
      <c r="A2501" s="17"/>
      <c r="B2501" s="17"/>
      <c r="C2501" s="18"/>
      <c r="D2501" s="17"/>
    </row>
    <row r="2502" spans="1:4" x14ac:dyDescent="0.35">
      <c r="A2502" s="17"/>
      <c r="B2502" s="17"/>
      <c r="C2502" s="18"/>
      <c r="D2502" s="17"/>
    </row>
    <row r="2503" spans="1:4" x14ac:dyDescent="0.35">
      <c r="A2503" s="17"/>
      <c r="B2503" s="17"/>
      <c r="C2503" s="18"/>
      <c r="D2503" s="17"/>
    </row>
    <row r="2504" spans="1:4" x14ac:dyDescent="0.35">
      <c r="A2504" s="17"/>
      <c r="B2504" s="17"/>
      <c r="C2504" s="18"/>
      <c r="D2504" s="17"/>
    </row>
    <row r="2505" spans="1:4" x14ac:dyDescent="0.35">
      <c r="A2505" s="17"/>
      <c r="B2505" s="17"/>
      <c r="C2505" s="18"/>
      <c r="D2505" s="17"/>
    </row>
    <row r="2506" spans="1:4" x14ac:dyDescent="0.35">
      <c r="A2506" s="17"/>
      <c r="B2506" s="17"/>
      <c r="C2506" s="18"/>
      <c r="D2506" s="17"/>
    </row>
    <row r="2507" spans="1:4" x14ac:dyDescent="0.35">
      <c r="A2507" s="17"/>
      <c r="B2507" s="17"/>
      <c r="C2507" s="18"/>
      <c r="D2507" s="17"/>
    </row>
    <row r="2508" spans="1:4" x14ac:dyDescent="0.35">
      <c r="A2508" s="17"/>
      <c r="B2508" s="17"/>
      <c r="C2508" s="18"/>
      <c r="D2508" s="17"/>
    </row>
    <row r="2509" spans="1:4" x14ac:dyDescent="0.35">
      <c r="A2509" s="17"/>
      <c r="B2509" s="17"/>
      <c r="C2509" s="18"/>
      <c r="D2509" s="17"/>
    </row>
    <row r="2510" spans="1:4" x14ac:dyDescent="0.35">
      <c r="A2510" s="17"/>
      <c r="B2510" s="17"/>
      <c r="C2510" s="18"/>
      <c r="D2510" s="17"/>
    </row>
    <row r="2511" spans="1:4" x14ac:dyDescent="0.35">
      <c r="A2511" s="17"/>
      <c r="B2511" s="17"/>
      <c r="C2511" s="18"/>
      <c r="D2511" s="17"/>
    </row>
    <row r="2512" spans="1:4" x14ac:dyDescent="0.35">
      <c r="A2512" s="17"/>
      <c r="B2512" s="17"/>
      <c r="C2512" s="18"/>
      <c r="D2512" s="17"/>
    </row>
    <row r="2513" spans="1:4" x14ac:dyDescent="0.35">
      <c r="A2513" s="17"/>
      <c r="B2513" s="17"/>
      <c r="C2513" s="18"/>
      <c r="D2513" s="17"/>
    </row>
    <row r="2514" spans="1:4" x14ac:dyDescent="0.35">
      <c r="A2514" s="17"/>
      <c r="B2514" s="17"/>
      <c r="C2514" s="18"/>
      <c r="D2514" s="17"/>
    </row>
    <row r="2515" spans="1:4" x14ac:dyDescent="0.35">
      <c r="A2515" s="17"/>
      <c r="B2515" s="17"/>
      <c r="C2515" s="18"/>
      <c r="D2515" s="17"/>
    </row>
    <row r="2516" spans="1:4" x14ac:dyDescent="0.35">
      <c r="A2516" s="17"/>
      <c r="B2516" s="17"/>
      <c r="C2516" s="18"/>
      <c r="D2516" s="17"/>
    </row>
    <row r="2517" spans="1:4" x14ac:dyDescent="0.35">
      <c r="A2517" s="17"/>
      <c r="B2517" s="17"/>
      <c r="C2517" s="18"/>
      <c r="D2517" s="17"/>
    </row>
    <row r="2518" spans="1:4" x14ac:dyDescent="0.35">
      <c r="A2518" s="17"/>
      <c r="B2518" s="17"/>
      <c r="C2518" s="18"/>
      <c r="D2518" s="17"/>
    </row>
    <row r="2519" spans="1:4" x14ac:dyDescent="0.35">
      <c r="A2519" s="17"/>
      <c r="B2519" s="17"/>
      <c r="C2519" s="18"/>
      <c r="D2519" s="17"/>
    </row>
    <row r="2520" spans="1:4" x14ac:dyDescent="0.35">
      <c r="A2520" s="17"/>
      <c r="B2520" s="17"/>
      <c r="C2520" s="18"/>
      <c r="D2520" s="17"/>
    </row>
    <row r="2521" spans="1:4" x14ac:dyDescent="0.35">
      <c r="A2521" s="17"/>
      <c r="B2521" s="17"/>
      <c r="C2521" s="18"/>
      <c r="D2521" s="17"/>
    </row>
    <row r="2522" spans="1:4" x14ac:dyDescent="0.35">
      <c r="A2522" s="17"/>
      <c r="B2522" s="17"/>
      <c r="C2522" s="18"/>
      <c r="D2522" s="17"/>
    </row>
    <row r="2523" spans="1:4" x14ac:dyDescent="0.35">
      <c r="A2523" s="17"/>
      <c r="B2523" s="17"/>
      <c r="C2523" s="18"/>
      <c r="D2523" s="17"/>
    </row>
    <row r="2524" spans="1:4" x14ac:dyDescent="0.35">
      <c r="A2524" s="17"/>
      <c r="B2524" s="17"/>
      <c r="C2524" s="18"/>
      <c r="D2524" s="17"/>
    </row>
    <row r="2525" spans="1:4" x14ac:dyDescent="0.35">
      <c r="A2525" s="17"/>
      <c r="B2525" s="17"/>
      <c r="C2525" s="18"/>
      <c r="D2525" s="17"/>
    </row>
    <row r="2526" spans="1:4" x14ac:dyDescent="0.35">
      <c r="A2526" s="17"/>
      <c r="B2526" s="17"/>
      <c r="C2526" s="18"/>
      <c r="D2526" s="17"/>
    </row>
    <row r="2527" spans="1:4" x14ac:dyDescent="0.35">
      <c r="A2527" s="17"/>
      <c r="B2527" s="17"/>
      <c r="C2527" s="18"/>
      <c r="D2527" s="17"/>
    </row>
    <row r="2528" spans="1:4" x14ac:dyDescent="0.35">
      <c r="A2528" s="17"/>
      <c r="B2528" s="17"/>
      <c r="C2528" s="18"/>
      <c r="D2528" s="17"/>
    </row>
    <row r="2529" spans="1:4" x14ac:dyDescent="0.35">
      <c r="A2529" s="17"/>
      <c r="B2529" s="17"/>
      <c r="C2529" s="18"/>
      <c r="D2529" s="17"/>
    </row>
    <row r="2530" spans="1:4" x14ac:dyDescent="0.35">
      <c r="A2530" s="17"/>
      <c r="B2530" s="17"/>
      <c r="C2530" s="18"/>
      <c r="D2530" s="17"/>
    </row>
    <row r="2531" spans="1:4" x14ac:dyDescent="0.35">
      <c r="A2531" s="17"/>
      <c r="B2531" s="17"/>
      <c r="C2531" s="18"/>
      <c r="D2531" s="17"/>
    </row>
    <row r="2532" spans="1:4" x14ac:dyDescent="0.35">
      <c r="A2532" s="17"/>
      <c r="B2532" s="17"/>
      <c r="C2532" s="18"/>
      <c r="D2532" s="17"/>
    </row>
    <row r="2533" spans="1:4" x14ac:dyDescent="0.35">
      <c r="A2533" s="17"/>
      <c r="B2533" s="17"/>
      <c r="C2533" s="18"/>
      <c r="D2533" s="17"/>
    </row>
    <row r="2534" spans="1:4" x14ac:dyDescent="0.35">
      <c r="A2534" s="17"/>
      <c r="B2534" s="17"/>
      <c r="C2534" s="18"/>
      <c r="D2534" s="17"/>
    </row>
    <row r="2535" spans="1:4" x14ac:dyDescent="0.35">
      <c r="A2535" s="17"/>
      <c r="B2535" s="17"/>
      <c r="C2535" s="18"/>
      <c r="D2535" s="17"/>
    </row>
    <row r="2536" spans="1:4" x14ac:dyDescent="0.35">
      <c r="A2536" s="17"/>
      <c r="B2536" s="17"/>
      <c r="C2536" s="18"/>
      <c r="D2536" s="17"/>
    </row>
    <row r="2537" spans="1:4" x14ac:dyDescent="0.35">
      <c r="A2537" s="17"/>
      <c r="B2537" s="17"/>
      <c r="C2537" s="18"/>
      <c r="D2537" s="17"/>
    </row>
    <row r="2538" spans="1:4" x14ac:dyDescent="0.35">
      <c r="A2538" s="17"/>
      <c r="B2538" s="17"/>
      <c r="C2538" s="18"/>
      <c r="D2538" s="17"/>
    </row>
    <row r="2539" spans="1:4" x14ac:dyDescent="0.35">
      <c r="A2539" s="17"/>
      <c r="B2539" s="17"/>
      <c r="C2539" s="18"/>
      <c r="D2539" s="17"/>
    </row>
    <row r="2540" spans="1:4" x14ac:dyDescent="0.35">
      <c r="A2540" s="17"/>
      <c r="B2540" s="17"/>
      <c r="C2540" s="18"/>
      <c r="D2540" s="17"/>
    </row>
    <row r="2541" spans="1:4" x14ac:dyDescent="0.35">
      <c r="A2541" s="17"/>
      <c r="B2541" s="17"/>
      <c r="D2541" s="17"/>
    </row>
    <row r="2542" spans="1:4" x14ac:dyDescent="0.35">
      <c r="A2542" s="17"/>
      <c r="B2542" s="17"/>
      <c r="C2542" s="18"/>
      <c r="D2542" s="17"/>
    </row>
    <row r="2543" spans="1:4" x14ac:dyDescent="0.35">
      <c r="A2543" s="17"/>
      <c r="B2543" s="17"/>
      <c r="C2543" s="18"/>
      <c r="D2543" s="17"/>
    </row>
    <row r="2544" spans="1:4" x14ac:dyDescent="0.35">
      <c r="A2544" s="17"/>
      <c r="B2544" s="17"/>
      <c r="C2544" s="18"/>
      <c r="D2544" s="17"/>
    </row>
    <row r="2545" spans="1:4" x14ac:dyDescent="0.35">
      <c r="A2545" s="17"/>
      <c r="B2545" s="17"/>
      <c r="C2545" s="18"/>
      <c r="D2545" s="17"/>
    </row>
    <row r="2546" spans="1:4" x14ac:dyDescent="0.35">
      <c r="A2546" s="17"/>
      <c r="B2546" s="17"/>
      <c r="C2546" s="18"/>
      <c r="D2546" s="17"/>
    </row>
    <row r="2547" spans="1:4" x14ac:dyDescent="0.35">
      <c r="A2547" s="17"/>
      <c r="B2547" s="17"/>
      <c r="C2547" s="18"/>
      <c r="D2547" s="17"/>
    </row>
    <row r="2548" spans="1:4" x14ac:dyDescent="0.35">
      <c r="A2548" s="17"/>
      <c r="B2548" s="17"/>
      <c r="C2548" s="18"/>
      <c r="D2548" s="17"/>
    </row>
    <row r="2549" spans="1:4" x14ac:dyDescent="0.35">
      <c r="A2549" s="17"/>
      <c r="B2549" s="17"/>
      <c r="C2549" s="18"/>
      <c r="D2549" s="17"/>
    </row>
    <row r="2550" spans="1:4" x14ac:dyDescent="0.35">
      <c r="A2550" s="17"/>
      <c r="B2550" s="17"/>
      <c r="C2550" s="18"/>
      <c r="D2550" s="17"/>
    </row>
    <row r="2551" spans="1:4" x14ac:dyDescent="0.35">
      <c r="A2551" s="17"/>
      <c r="B2551" s="17"/>
      <c r="C2551" s="18"/>
      <c r="D2551" s="17"/>
    </row>
    <row r="2552" spans="1:4" x14ac:dyDescent="0.35">
      <c r="A2552" s="17"/>
      <c r="B2552" s="17"/>
      <c r="C2552" s="18"/>
      <c r="D2552" s="17"/>
    </row>
    <row r="2553" spans="1:4" x14ac:dyDescent="0.35">
      <c r="A2553" s="17"/>
      <c r="B2553" s="17"/>
      <c r="C2553" s="18"/>
      <c r="D2553" s="17"/>
    </row>
    <row r="2554" spans="1:4" x14ac:dyDescent="0.35">
      <c r="A2554" s="17"/>
      <c r="B2554" s="17"/>
      <c r="C2554" s="18"/>
      <c r="D2554" s="17"/>
    </row>
    <row r="2555" spans="1:4" x14ac:dyDescent="0.35">
      <c r="A2555" s="17"/>
      <c r="B2555" s="17"/>
      <c r="C2555" s="18"/>
      <c r="D2555" s="17"/>
    </row>
    <row r="2556" spans="1:4" x14ac:dyDescent="0.35">
      <c r="A2556" s="17"/>
      <c r="B2556" s="17"/>
      <c r="C2556" s="18"/>
      <c r="D2556" s="17"/>
    </row>
    <row r="2557" spans="1:4" x14ac:dyDescent="0.35">
      <c r="A2557" s="17"/>
      <c r="B2557" s="17"/>
      <c r="C2557" s="18"/>
      <c r="D2557" s="17"/>
    </row>
    <row r="2558" spans="1:4" x14ac:dyDescent="0.35">
      <c r="A2558" s="17"/>
      <c r="B2558" s="17"/>
      <c r="C2558" s="18"/>
      <c r="D2558" s="17"/>
    </row>
    <row r="2559" spans="1:4" x14ac:dyDescent="0.35">
      <c r="A2559" s="17"/>
      <c r="B2559" s="17"/>
      <c r="C2559" s="18"/>
      <c r="D2559" s="17"/>
    </row>
    <row r="2560" spans="1:4" x14ac:dyDescent="0.35">
      <c r="A2560" s="17"/>
      <c r="B2560" s="17"/>
      <c r="C2560" s="18"/>
      <c r="D2560" s="17"/>
    </row>
    <row r="2561" spans="1:4" x14ac:dyDescent="0.35">
      <c r="A2561" s="17"/>
      <c r="B2561" s="17"/>
      <c r="C2561" s="18"/>
      <c r="D2561" s="17"/>
    </row>
    <row r="2562" spans="1:4" x14ac:dyDescent="0.35">
      <c r="A2562" s="17"/>
      <c r="B2562" s="17"/>
      <c r="C2562" s="18"/>
      <c r="D2562" s="17"/>
    </row>
    <row r="2563" spans="1:4" x14ac:dyDescent="0.35">
      <c r="A2563" s="17"/>
      <c r="B2563" s="17"/>
      <c r="C2563" s="18"/>
      <c r="D2563" s="17"/>
    </row>
    <row r="2564" spans="1:4" x14ac:dyDescent="0.35">
      <c r="A2564" s="17"/>
      <c r="B2564" s="17"/>
      <c r="C2564" s="18"/>
      <c r="D2564" s="17"/>
    </row>
    <row r="2565" spans="1:4" x14ac:dyDescent="0.35">
      <c r="A2565" s="17"/>
      <c r="B2565" s="17"/>
      <c r="C2565" s="18"/>
      <c r="D2565" s="17"/>
    </row>
    <row r="2566" spans="1:4" x14ac:dyDescent="0.35">
      <c r="A2566" s="17"/>
      <c r="B2566" s="17"/>
      <c r="C2566" s="18"/>
      <c r="D2566" s="17"/>
    </row>
    <row r="2567" spans="1:4" x14ac:dyDescent="0.35">
      <c r="A2567" s="17"/>
      <c r="B2567" s="17"/>
      <c r="C2567" s="18"/>
      <c r="D2567" s="17"/>
    </row>
    <row r="2568" spans="1:4" x14ac:dyDescent="0.35">
      <c r="A2568" s="17"/>
      <c r="B2568" s="17"/>
      <c r="C2568" s="18"/>
      <c r="D2568" s="17"/>
    </row>
    <row r="2569" spans="1:4" x14ac:dyDescent="0.35">
      <c r="A2569" s="17"/>
      <c r="B2569" s="17"/>
      <c r="C2569" s="18"/>
      <c r="D2569" s="17"/>
    </row>
    <row r="2570" spans="1:4" x14ac:dyDescent="0.35">
      <c r="A2570" s="17"/>
      <c r="B2570" s="17"/>
      <c r="C2570" s="18"/>
      <c r="D2570" s="17"/>
    </row>
    <row r="2571" spans="1:4" x14ac:dyDescent="0.35">
      <c r="A2571" s="17"/>
      <c r="B2571" s="17"/>
      <c r="C2571" s="18"/>
      <c r="D2571" s="17"/>
    </row>
    <row r="2572" spans="1:4" x14ac:dyDescent="0.35">
      <c r="A2572" s="17"/>
      <c r="B2572" s="17"/>
      <c r="C2572" s="18"/>
      <c r="D2572" s="17"/>
    </row>
    <row r="2573" spans="1:4" x14ac:dyDescent="0.35">
      <c r="A2573" s="17"/>
      <c r="B2573" s="17"/>
      <c r="C2573" s="18"/>
      <c r="D2573" s="17"/>
    </row>
    <row r="2574" spans="1:4" x14ac:dyDescent="0.35">
      <c r="A2574" s="17"/>
      <c r="B2574" s="17"/>
      <c r="C2574" s="18"/>
      <c r="D2574" s="17"/>
    </row>
    <row r="2575" spans="1:4" x14ac:dyDescent="0.35">
      <c r="A2575" s="17"/>
      <c r="B2575" s="17"/>
      <c r="C2575" s="18"/>
      <c r="D2575" s="17"/>
    </row>
    <row r="2576" spans="1:4" x14ac:dyDescent="0.35">
      <c r="A2576" s="17"/>
      <c r="B2576" s="17"/>
      <c r="C2576" s="18"/>
      <c r="D2576" s="17"/>
    </row>
    <row r="2577" spans="1:4" x14ac:dyDescent="0.35">
      <c r="A2577" s="17"/>
      <c r="B2577" s="17"/>
      <c r="C2577" s="18"/>
      <c r="D2577" s="17"/>
    </row>
    <row r="2578" spans="1:4" x14ac:dyDescent="0.35">
      <c r="A2578" s="17"/>
      <c r="B2578" s="17"/>
      <c r="C2578" s="18"/>
      <c r="D2578" s="17"/>
    </row>
    <row r="2579" spans="1:4" x14ac:dyDescent="0.35">
      <c r="A2579" s="17"/>
      <c r="B2579" s="17"/>
      <c r="C2579" s="18"/>
      <c r="D2579" s="17"/>
    </row>
    <row r="2580" spans="1:4" x14ac:dyDescent="0.35">
      <c r="A2580" s="17"/>
      <c r="B2580" s="17"/>
      <c r="C2580" s="18"/>
      <c r="D2580" s="17"/>
    </row>
    <row r="2581" spans="1:4" x14ac:dyDescent="0.35">
      <c r="A2581" s="17"/>
      <c r="B2581" s="17"/>
      <c r="C2581" s="18"/>
      <c r="D2581" s="17"/>
    </row>
    <row r="2582" spans="1:4" x14ac:dyDescent="0.35">
      <c r="A2582" s="17"/>
      <c r="B2582" s="17"/>
      <c r="C2582" s="18"/>
      <c r="D2582" s="17"/>
    </row>
    <row r="2583" spans="1:4" x14ac:dyDescent="0.35">
      <c r="A2583" s="17"/>
      <c r="B2583" s="17"/>
      <c r="C2583" s="18"/>
      <c r="D2583" s="17"/>
    </row>
    <row r="2584" spans="1:4" x14ac:dyDescent="0.35">
      <c r="A2584" s="17"/>
      <c r="B2584" s="17"/>
      <c r="C2584" s="18"/>
      <c r="D2584" s="17"/>
    </row>
    <row r="2585" spans="1:4" x14ac:dyDescent="0.35">
      <c r="A2585" s="17"/>
      <c r="B2585" s="17"/>
      <c r="C2585" s="18"/>
      <c r="D2585" s="17"/>
    </row>
    <row r="2586" spans="1:4" x14ac:dyDescent="0.35">
      <c r="A2586" s="17"/>
      <c r="B2586" s="17"/>
      <c r="D2586" s="17"/>
    </row>
    <row r="2587" spans="1:4" x14ac:dyDescent="0.35">
      <c r="A2587" s="17"/>
      <c r="B2587" s="17"/>
      <c r="C2587" s="18"/>
      <c r="D2587" s="17"/>
    </row>
    <row r="2588" spans="1:4" x14ac:dyDescent="0.35">
      <c r="A2588" s="17"/>
      <c r="B2588" s="17"/>
      <c r="C2588" s="18"/>
      <c r="D2588" s="17"/>
    </row>
    <row r="2589" spans="1:4" x14ac:dyDescent="0.35">
      <c r="A2589" s="17"/>
      <c r="B2589" s="17"/>
      <c r="C2589" s="18"/>
      <c r="D2589" s="17"/>
    </row>
    <row r="2590" spans="1:4" x14ac:dyDescent="0.35">
      <c r="A2590" s="17"/>
      <c r="B2590" s="17"/>
      <c r="D2590" s="17"/>
    </row>
    <row r="2591" spans="1:4" x14ac:dyDescent="0.35">
      <c r="A2591" s="17"/>
      <c r="B2591" s="17"/>
      <c r="C2591" s="18"/>
      <c r="D2591" s="17"/>
    </row>
    <row r="2592" spans="1:4" x14ac:dyDescent="0.35">
      <c r="A2592" s="17"/>
      <c r="B2592" s="17"/>
      <c r="C2592" s="18"/>
      <c r="D2592" s="17"/>
    </row>
    <row r="2593" spans="1:4" x14ac:dyDescent="0.35">
      <c r="A2593" s="17"/>
      <c r="B2593" s="17"/>
      <c r="C2593" s="18"/>
      <c r="D2593" s="17"/>
    </row>
    <row r="2594" spans="1:4" x14ac:dyDescent="0.35">
      <c r="A2594" s="17"/>
      <c r="B2594" s="17"/>
      <c r="C2594" s="18"/>
      <c r="D2594" s="17"/>
    </row>
    <row r="2595" spans="1:4" x14ac:dyDescent="0.35">
      <c r="A2595" s="17"/>
      <c r="B2595" s="17"/>
      <c r="C2595" s="18"/>
      <c r="D2595" s="17"/>
    </row>
    <row r="2596" spans="1:4" x14ac:dyDescent="0.35">
      <c r="A2596" s="17"/>
      <c r="B2596" s="17"/>
      <c r="C2596" s="18"/>
      <c r="D2596" s="17"/>
    </row>
    <row r="2597" spans="1:4" x14ac:dyDescent="0.35">
      <c r="A2597" s="17"/>
      <c r="B2597" s="17"/>
      <c r="C2597" s="18"/>
      <c r="D2597" s="17"/>
    </row>
    <row r="2598" spans="1:4" x14ac:dyDescent="0.35">
      <c r="A2598" s="17"/>
      <c r="B2598" s="17"/>
      <c r="C2598" s="18"/>
      <c r="D2598" s="17"/>
    </row>
    <row r="2599" spans="1:4" x14ac:dyDescent="0.35">
      <c r="A2599" s="17"/>
      <c r="B2599" s="17"/>
      <c r="C2599" s="18"/>
      <c r="D2599" s="17"/>
    </row>
    <row r="2600" spans="1:4" x14ac:dyDescent="0.35">
      <c r="A2600" s="17"/>
      <c r="B2600" s="17"/>
      <c r="C2600" s="18"/>
      <c r="D2600" s="17"/>
    </row>
    <row r="2601" spans="1:4" x14ac:dyDescent="0.35">
      <c r="A2601" s="17"/>
      <c r="B2601" s="17"/>
      <c r="C2601" s="18"/>
      <c r="D2601" s="17"/>
    </row>
    <row r="2602" spans="1:4" x14ac:dyDescent="0.35">
      <c r="A2602" s="17"/>
      <c r="B2602" s="17"/>
      <c r="C2602" s="18"/>
      <c r="D2602" s="17"/>
    </row>
    <row r="2603" spans="1:4" x14ac:dyDescent="0.35">
      <c r="A2603" s="17"/>
      <c r="B2603" s="17"/>
      <c r="C2603" s="18"/>
      <c r="D2603" s="17"/>
    </row>
    <row r="2604" spans="1:4" x14ac:dyDescent="0.35">
      <c r="A2604" s="17"/>
      <c r="B2604" s="17"/>
      <c r="C2604" s="18"/>
      <c r="D2604" s="17"/>
    </row>
    <row r="2605" spans="1:4" x14ac:dyDescent="0.35">
      <c r="A2605" s="17"/>
      <c r="B2605" s="17"/>
      <c r="C2605" s="18"/>
      <c r="D2605" s="17"/>
    </row>
    <row r="2606" spans="1:4" x14ac:dyDescent="0.35">
      <c r="A2606" s="17"/>
      <c r="B2606" s="17"/>
      <c r="C2606" s="18"/>
      <c r="D2606" s="17"/>
    </row>
    <row r="2607" spans="1:4" x14ac:dyDescent="0.35">
      <c r="A2607" s="17"/>
      <c r="B2607" s="17"/>
      <c r="C2607" s="18"/>
      <c r="D2607" s="17"/>
    </row>
    <row r="2608" spans="1:4" x14ac:dyDescent="0.35">
      <c r="A2608" s="17"/>
      <c r="B2608" s="17"/>
      <c r="C2608" s="18"/>
      <c r="D2608" s="17"/>
    </row>
    <row r="2609" spans="1:4" x14ac:dyDescent="0.35">
      <c r="A2609" s="17"/>
      <c r="B2609" s="17"/>
      <c r="C2609" s="18"/>
      <c r="D2609" s="17"/>
    </row>
    <row r="2610" spans="1:4" x14ac:dyDescent="0.35">
      <c r="A2610" s="17"/>
      <c r="B2610" s="17"/>
      <c r="C2610" s="18"/>
      <c r="D2610" s="17"/>
    </row>
    <row r="2611" spans="1:4" x14ac:dyDescent="0.35">
      <c r="A2611" s="17"/>
      <c r="B2611" s="17"/>
      <c r="C2611" s="18"/>
      <c r="D2611" s="17"/>
    </row>
    <row r="2612" spans="1:4" x14ac:dyDescent="0.35">
      <c r="A2612" s="17"/>
      <c r="B2612" s="17"/>
      <c r="C2612" s="18"/>
      <c r="D2612" s="17"/>
    </row>
    <row r="2613" spans="1:4" x14ac:dyDescent="0.35">
      <c r="A2613" s="17"/>
      <c r="B2613" s="17"/>
      <c r="C2613" s="18"/>
      <c r="D2613" s="17"/>
    </row>
    <row r="2614" spans="1:4" x14ac:dyDescent="0.35">
      <c r="A2614" s="17"/>
      <c r="B2614" s="17"/>
      <c r="C2614" s="18"/>
      <c r="D2614" s="17"/>
    </row>
    <row r="2615" spans="1:4" x14ac:dyDescent="0.35">
      <c r="A2615" s="17"/>
      <c r="B2615" s="17"/>
      <c r="C2615" s="18"/>
      <c r="D2615" s="17"/>
    </row>
    <row r="2616" spans="1:4" x14ac:dyDescent="0.35">
      <c r="A2616" s="17"/>
      <c r="B2616" s="17"/>
      <c r="C2616" s="18"/>
      <c r="D2616" s="17"/>
    </row>
    <row r="2617" spans="1:4" x14ac:dyDescent="0.35">
      <c r="A2617" s="17"/>
      <c r="B2617" s="17"/>
      <c r="C2617" s="18"/>
      <c r="D2617" s="17"/>
    </row>
    <row r="2618" spans="1:4" x14ac:dyDescent="0.35">
      <c r="A2618" s="17"/>
      <c r="B2618" s="17"/>
      <c r="C2618" s="18"/>
      <c r="D2618" s="17"/>
    </row>
    <row r="2619" spans="1:4" x14ac:dyDescent="0.35">
      <c r="A2619" s="17"/>
      <c r="B2619" s="17"/>
      <c r="C2619" s="18"/>
      <c r="D2619" s="17"/>
    </row>
    <row r="2620" spans="1:4" x14ac:dyDescent="0.35">
      <c r="A2620" s="17"/>
      <c r="B2620" s="17"/>
      <c r="C2620" s="18"/>
      <c r="D2620" s="17"/>
    </row>
    <row r="2621" spans="1:4" x14ac:dyDescent="0.35">
      <c r="A2621" s="17"/>
      <c r="B2621" s="17"/>
      <c r="C2621" s="18"/>
      <c r="D2621" s="17"/>
    </row>
    <row r="2622" spans="1:4" x14ac:dyDescent="0.35">
      <c r="A2622" s="17"/>
      <c r="B2622" s="17"/>
      <c r="C2622" s="18"/>
      <c r="D2622" s="17"/>
    </row>
    <row r="2623" spans="1:4" x14ac:dyDescent="0.35">
      <c r="A2623" s="17"/>
      <c r="B2623" s="17"/>
      <c r="C2623" s="18"/>
      <c r="D2623" s="17"/>
    </row>
    <row r="2624" spans="1:4" x14ac:dyDescent="0.35">
      <c r="A2624" s="17"/>
      <c r="B2624" s="17"/>
      <c r="C2624" s="18"/>
      <c r="D2624" s="17"/>
    </row>
    <row r="2625" spans="1:4" x14ac:dyDescent="0.35">
      <c r="A2625" s="17"/>
      <c r="B2625" s="17"/>
      <c r="C2625" s="18"/>
      <c r="D2625" s="17"/>
    </row>
    <row r="2626" spans="1:4" x14ac:dyDescent="0.35">
      <c r="A2626" s="17"/>
      <c r="B2626" s="17"/>
      <c r="C2626" s="18"/>
      <c r="D2626" s="17"/>
    </row>
    <row r="2627" spans="1:4" x14ac:dyDescent="0.35">
      <c r="A2627" s="17"/>
      <c r="B2627" s="17"/>
      <c r="C2627" s="18"/>
      <c r="D2627" s="17"/>
    </row>
    <row r="2628" spans="1:4" x14ac:dyDescent="0.35">
      <c r="A2628" s="17"/>
      <c r="B2628" s="17"/>
      <c r="C2628" s="18"/>
      <c r="D2628" s="17"/>
    </row>
    <row r="2629" spans="1:4" x14ac:dyDescent="0.35">
      <c r="A2629" s="17"/>
      <c r="B2629" s="17"/>
      <c r="C2629" s="18"/>
      <c r="D2629" s="17"/>
    </row>
    <row r="2630" spans="1:4" x14ac:dyDescent="0.35">
      <c r="A2630" s="17"/>
      <c r="B2630" s="17"/>
      <c r="C2630" s="18"/>
      <c r="D2630" s="17"/>
    </row>
    <row r="2631" spans="1:4" x14ac:dyDescent="0.35">
      <c r="A2631" s="17"/>
      <c r="B2631" s="17"/>
      <c r="C2631" s="18"/>
      <c r="D2631" s="17"/>
    </row>
    <row r="2632" spans="1:4" x14ac:dyDescent="0.35">
      <c r="A2632" s="17"/>
      <c r="B2632" s="17"/>
      <c r="C2632" s="18"/>
      <c r="D2632" s="17"/>
    </row>
    <row r="2633" spans="1:4" x14ac:dyDescent="0.35">
      <c r="A2633" s="17"/>
      <c r="B2633" s="17"/>
      <c r="C2633" s="18"/>
      <c r="D2633" s="17"/>
    </row>
    <row r="2634" spans="1:4" x14ac:dyDescent="0.35">
      <c r="A2634" s="17"/>
      <c r="B2634" s="17"/>
      <c r="C2634" s="18"/>
      <c r="D2634" s="17"/>
    </row>
    <row r="2635" spans="1:4" x14ac:dyDescent="0.35">
      <c r="A2635" s="17"/>
      <c r="B2635" s="17"/>
      <c r="D2635" s="17"/>
    </row>
    <row r="2636" spans="1:4" x14ac:dyDescent="0.35">
      <c r="A2636" s="17"/>
      <c r="B2636" s="17"/>
      <c r="C2636" s="18"/>
      <c r="D2636" s="17"/>
    </row>
    <row r="2637" spans="1:4" x14ac:dyDescent="0.35">
      <c r="A2637" s="17"/>
      <c r="B2637" s="17"/>
      <c r="C2637" s="18"/>
      <c r="D2637" s="17"/>
    </row>
    <row r="2638" spans="1:4" x14ac:dyDescent="0.35">
      <c r="A2638" s="17"/>
      <c r="B2638" s="17"/>
      <c r="C2638" s="18"/>
      <c r="D2638" s="17"/>
    </row>
    <row r="2639" spans="1:4" x14ac:dyDescent="0.35">
      <c r="A2639" s="17"/>
      <c r="B2639" s="17"/>
      <c r="C2639" s="18"/>
      <c r="D2639" s="17"/>
    </row>
    <row r="2640" spans="1:4" x14ac:dyDescent="0.35">
      <c r="A2640" s="17"/>
      <c r="B2640" s="17"/>
      <c r="C2640" s="18"/>
      <c r="D2640" s="17"/>
    </row>
    <row r="2641" spans="1:4" x14ac:dyDescent="0.35">
      <c r="A2641" s="17"/>
      <c r="B2641" s="17"/>
      <c r="C2641" s="18"/>
      <c r="D2641" s="17"/>
    </row>
    <row r="2642" spans="1:4" x14ac:dyDescent="0.35">
      <c r="A2642" s="17"/>
      <c r="B2642" s="17"/>
      <c r="C2642" s="18"/>
      <c r="D2642" s="17"/>
    </row>
    <row r="2643" spans="1:4" x14ac:dyDescent="0.35">
      <c r="A2643" s="17"/>
      <c r="B2643" s="17"/>
      <c r="C2643" s="18"/>
      <c r="D2643" s="17"/>
    </row>
    <row r="2644" spans="1:4" x14ac:dyDescent="0.35">
      <c r="A2644" s="17"/>
      <c r="B2644" s="17"/>
      <c r="C2644" s="18"/>
      <c r="D2644" s="17"/>
    </row>
    <row r="2645" spans="1:4" x14ac:dyDescent="0.35">
      <c r="A2645" s="17"/>
      <c r="B2645" s="17"/>
      <c r="C2645" s="18"/>
      <c r="D2645" s="17"/>
    </row>
    <row r="2646" spans="1:4" x14ac:dyDescent="0.35">
      <c r="A2646" s="17"/>
      <c r="B2646" s="17"/>
      <c r="C2646" s="18"/>
      <c r="D2646" s="17"/>
    </row>
    <row r="2647" spans="1:4" x14ac:dyDescent="0.35">
      <c r="A2647" s="17"/>
      <c r="B2647" s="17"/>
      <c r="C2647" s="18"/>
      <c r="D2647" s="17"/>
    </row>
    <row r="2648" spans="1:4" x14ac:dyDescent="0.35">
      <c r="A2648" s="17"/>
      <c r="B2648" s="17"/>
      <c r="C2648" s="18"/>
      <c r="D2648" s="17"/>
    </row>
    <row r="2649" spans="1:4" x14ac:dyDescent="0.35">
      <c r="A2649" s="17"/>
      <c r="B2649" s="17"/>
      <c r="C2649" s="18"/>
      <c r="D2649" s="17"/>
    </row>
    <row r="2650" spans="1:4" x14ac:dyDescent="0.35">
      <c r="A2650" s="17"/>
      <c r="B2650" s="17"/>
      <c r="C2650" s="18"/>
      <c r="D2650" s="17"/>
    </row>
    <row r="2651" spans="1:4" x14ac:dyDescent="0.35">
      <c r="A2651" s="17"/>
      <c r="B2651" s="17"/>
      <c r="C2651" s="18"/>
      <c r="D2651" s="17"/>
    </row>
    <row r="2652" spans="1:4" x14ac:dyDescent="0.35">
      <c r="A2652" s="17"/>
      <c r="B2652" s="17"/>
      <c r="C2652" s="18"/>
      <c r="D2652" s="17"/>
    </row>
    <row r="2653" spans="1:4" x14ac:dyDescent="0.35">
      <c r="A2653" s="17"/>
      <c r="B2653" s="17"/>
      <c r="C2653" s="18"/>
      <c r="D2653" s="17"/>
    </row>
    <row r="2654" spans="1:4" x14ac:dyDescent="0.35">
      <c r="A2654" s="17"/>
      <c r="B2654" s="17"/>
      <c r="C2654" s="18"/>
      <c r="D2654" s="17"/>
    </row>
    <row r="2655" spans="1:4" x14ac:dyDescent="0.35">
      <c r="A2655" s="17"/>
      <c r="B2655" s="17"/>
      <c r="C2655" s="18"/>
      <c r="D2655" s="17"/>
    </row>
    <row r="2656" spans="1:4" x14ac:dyDescent="0.35">
      <c r="A2656" s="17"/>
      <c r="B2656" s="17"/>
      <c r="C2656" s="18"/>
      <c r="D2656" s="17"/>
    </row>
    <row r="2657" spans="1:4" x14ac:dyDescent="0.35">
      <c r="A2657" s="17"/>
      <c r="B2657" s="17"/>
      <c r="C2657" s="18"/>
      <c r="D2657" s="17"/>
    </row>
    <row r="2658" spans="1:4" x14ac:dyDescent="0.35">
      <c r="A2658" s="17"/>
      <c r="B2658" s="17"/>
      <c r="C2658" s="18"/>
      <c r="D2658" s="17"/>
    </row>
    <row r="2659" spans="1:4" x14ac:dyDescent="0.35">
      <c r="A2659" s="17"/>
      <c r="B2659" s="17"/>
      <c r="C2659" s="18"/>
      <c r="D2659" s="17"/>
    </row>
    <row r="2660" spans="1:4" x14ac:dyDescent="0.35">
      <c r="A2660" s="17"/>
      <c r="B2660" s="17"/>
      <c r="C2660" s="18"/>
      <c r="D2660" s="17"/>
    </row>
    <row r="2661" spans="1:4" x14ac:dyDescent="0.35">
      <c r="A2661" s="17"/>
      <c r="B2661" s="17"/>
      <c r="C2661" s="18"/>
      <c r="D2661" s="17"/>
    </row>
    <row r="2662" spans="1:4" x14ac:dyDescent="0.35">
      <c r="A2662" s="17"/>
      <c r="B2662" s="17"/>
      <c r="C2662" s="18"/>
      <c r="D2662" s="17"/>
    </row>
    <row r="2663" spans="1:4" x14ac:dyDescent="0.35">
      <c r="A2663" s="17"/>
      <c r="B2663" s="17"/>
      <c r="C2663" s="18"/>
      <c r="D2663" s="17"/>
    </row>
    <row r="2664" spans="1:4" x14ac:dyDescent="0.35">
      <c r="A2664" s="17"/>
      <c r="B2664" s="17"/>
      <c r="C2664" s="18"/>
      <c r="D2664" s="17"/>
    </row>
    <row r="2665" spans="1:4" x14ac:dyDescent="0.35">
      <c r="A2665" s="17"/>
      <c r="B2665" s="17"/>
      <c r="C2665" s="18"/>
      <c r="D2665" s="17"/>
    </row>
    <row r="2666" spans="1:4" x14ac:dyDescent="0.35">
      <c r="A2666" s="17"/>
      <c r="B2666" s="17"/>
      <c r="C2666" s="18"/>
      <c r="D2666" s="17"/>
    </row>
    <row r="2667" spans="1:4" x14ac:dyDescent="0.35">
      <c r="A2667" s="17"/>
      <c r="B2667" s="17"/>
      <c r="C2667" s="18"/>
      <c r="D2667" s="17"/>
    </row>
    <row r="2668" spans="1:4" x14ac:dyDescent="0.35">
      <c r="A2668" s="17"/>
      <c r="B2668" s="17"/>
      <c r="C2668" s="18"/>
      <c r="D2668" s="17"/>
    </row>
    <row r="2669" spans="1:4" x14ac:dyDescent="0.35">
      <c r="A2669" s="17"/>
      <c r="B2669" s="17"/>
      <c r="C2669" s="18"/>
      <c r="D2669" s="17"/>
    </row>
    <row r="2670" spans="1:4" x14ac:dyDescent="0.35">
      <c r="A2670" s="17"/>
      <c r="B2670" s="17"/>
      <c r="C2670" s="18"/>
      <c r="D2670" s="17"/>
    </row>
    <row r="2671" spans="1:4" x14ac:dyDescent="0.35">
      <c r="A2671" s="17"/>
      <c r="B2671" s="17"/>
      <c r="C2671" s="18"/>
      <c r="D2671" s="17"/>
    </row>
    <row r="2672" spans="1:4" x14ac:dyDescent="0.35">
      <c r="A2672" s="17"/>
      <c r="B2672" s="17"/>
      <c r="C2672" s="18"/>
      <c r="D2672" s="17"/>
    </row>
    <row r="2673" spans="1:4" x14ac:dyDescent="0.35">
      <c r="A2673" s="17"/>
      <c r="B2673" s="17"/>
      <c r="C2673" s="18"/>
      <c r="D2673" s="17"/>
    </row>
    <row r="2674" spans="1:4" x14ac:dyDescent="0.35">
      <c r="A2674" s="17"/>
      <c r="B2674" s="17"/>
      <c r="C2674" s="18"/>
      <c r="D2674" s="17"/>
    </row>
    <row r="2675" spans="1:4" x14ac:dyDescent="0.35">
      <c r="A2675" s="17"/>
      <c r="B2675" s="17"/>
      <c r="C2675" s="18"/>
      <c r="D2675" s="17"/>
    </row>
    <row r="2676" spans="1:4" x14ac:dyDescent="0.35">
      <c r="A2676" s="17"/>
      <c r="B2676" s="17"/>
      <c r="C2676" s="18"/>
      <c r="D2676" s="17"/>
    </row>
    <row r="2677" spans="1:4" x14ac:dyDescent="0.35">
      <c r="A2677" s="17"/>
      <c r="B2677" s="17"/>
      <c r="D2677" s="17"/>
    </row>
    <row r="2678" spans="1:4" x14ac:dyDescent="0.35">
      <c r="A2678" s="17"/>
      <c r="B2678" s="17"/>
      <c r="C2678" s="18"/>
      <c r="D2678" s="17"/>
    </row>
    <row r="2679" spans="1:4" x14ac:dyDescent="0.35">
      <c r="A2679" s="17"/>
      <c r="B2679" s="17"/>
      <c r="C2679" s="18"/>
      <c r="D2679" s="17"/>
    </row>
    <row r="2680" spans="1:4" x14ac:dyDescent="0.35">
      <c r="A2680" s="17"/>
      <c r="B2680" s="17"/>
      <c r="C2680" s="18"/>
      <c r="D2680" s="17"/>
    </row>
    <row r="2681" spans="1:4" x14ac:dyDescent="0.35">
      <c r="A2681" s="17"/>
      <c r="B2681" s="17"/>
      <c r="D2681" s="17"/>
    </row>
    <row r="2682" spans="1:4" x14ac:dyDescent="0.35">
      <c r="A2682" s="17"/>
      <c r="B2682" s="17"/>
      <c r="C2682" s="18"/>
      <c r="D2682" s="17"/>
    </row>
    <row r="2683" spans="1:4" x14ac:dyDescent="0.35">
      <c r="A2683" s="17"/>
      <c r="B2683" s="17"/>
      <c r="C2683" s="18"/>
      <c r="D2683" s="17"/>
    </row>
    <row r="2684" spans="1:4" x14ac:dyDescent="0.35">
      <c r="A2684" s="17"/>
      <c r="B2684" s="17"/>
      <c r="C2684" s="18"/>
      <c r="D2684" s="17"/>
    </row>
    <row r="2685" spans="1:4" x14ac:dyDescent="0.35">
      <c r="A2685" s="17"/>
      <c r="B2685" s="17"/>
      <c r="C2685" s="18"/>
      <c r="D2685" s="17"/>
    </row>
    <row r="2686" spans="1:4" x14ac:dyDescent="0.35">
      <c r="A2686" s="17"/>
      <c r="B2686" s="17"/>
      <c r="C2686" s="18"/>
      <c r="D2686" s="17"/>
    </row>
    <row r="2687" spans="1:4" x14ac:dyDescent="0.35">
      <c r="A2687" s="17"/>
      <c r="B2687" s="17"/>
      <c r="C2687" s="18"/>
      <c r="D2687" s="17"/>
    </row>
    <row r="2688" spans="1:4" x14ac:dyDescent="0.35">
      <c r="A2688" s="17"/>
      <c r="B2688" s="17"/>
      <c r="C2688" s="18"/>
      <c r="D2688" s="17"/>
    </row>
    <row r="2689" spans="1:4" x14ac:dyDescent="0.35">
      <c r="A2689" s="17"/>
      <c r="B2689" s="17"/>
      <c r="C2689" s="18"/>
      <c r="D2689" s="17"/>
    </row>
    <row r="2690" spans="1:4" x14ac:dyDescent="0.35">
      <c r="A2690" s="17"/>
      <c r="B2690" s="17"/>
      <c r="C2690" s="18"/>
      <c r="D2690" s="17"/>
    </row>
    <row r="2691" spans="1:4" x14ac:dyDescent="0.35">
      <c r="A2691" s="17"/>
      <c r="B2691" s="17"/>
      <c r="C2691" s="18"/>
      <c r="D2691" s="17"/>
    </row>
    <row r="2692" spans="1:4" x14ac:dyDescent="0.35">
      <c r="A2692" s="17"/>
      <c r="B2692" s="17"/>
      <c r="C2692" s="18"/>
      <c r="D2692" s="17"/>
    </row>
    <row r="2693" spans="1:4" x14ac:dyDescent="0.35">
      <c r="A2693" s="17"/>
      <c r="B2693" s="17"/>
      <c r="C2693" s="18"/>
      <c r="D2693" s="17"/>
    </row>
    <row r="2694" spans="1:4" x14ac:dyDescent="0.35">
      <c r="A2694" s="17"/>
      <c r="B2694" s="17"/>
      <c r="C2694" s="18"/>
      <c r="D2694" s="17"/>
    </row>
    <row r="2695" spans="1:4" x14ac:dyDescent="0.35">
      <c r="A2695" s="17"/>
      <c r="B2695" s="17"/>
      <c r="C2695" s="18"/>
      <c r="D2695" s="17"/>
    </row>
    <row r="2696" spans="1:4" x14ac:dyDescent="0.35">
      <c r="A2696" s="17"/>
      <c r="B2696" s="17"/>
      <c r="C2696" s="18"/>
      <c r="D2696" s="17"/>
    </row>
    <row r="2697" spans="1:4" x14ac:dyDescent="0.35">
      <c r="A2697" s="17"/>
      <c r="B2697" s="17"/>
      <c r="C2697" s="18"/>
      <c r="D2697" s="17"/>
    </row>
    <row r="2698" spans="1:4" x14ac:dyDescent="0.35">
      <c r="A2698" s="17"/>
      <c r="B2698" s="17"/>
      <c r="C2698" s="18"/>
      <c r="D2698" s="17"/>
    </row>
    <row r="2699" spans="1:4" x14ac:dyDescent="0.35">
      <c r="A2699" s="17"/>
      <c r="B2699" s="17"/>
      <c r="C2699" s="18"/>
      <c r="D2699" s="17"/>
    </row>
    <row r="2700" spans="1:4" x14ac:dyDescent="0.35">
      <c r="A2700" s="17"/>
      <c r="B2700" s="17"/>
      <c r="C2700" s="18"/>
      <c r="D2700" s="17"/>
    </row>
    <row r="2701" spans="1:4" x14ac:dyDescent="0.35">
      <c r="A2701" s="17"/>
      <c r="B2701" s="17"/>
      <c r="C2701" s="18"/>
      <c r="D2701" s="17"/>
    </row>
    <row r="2702" spans="1:4" x14ac:dyDescent="0.35">
      <c r="A2702" s="17"/>
      <c r="B2702" s="17"/>
      <c r="C2702" s="18"/>
      <c r="D2702" s="17"/>
    </row>
    <row r="2703" spans="1:4" x14ac:dyDescent="0.35">
      <c r="A2703" s="17"/>
      <c r="B2703" s="17"/>
      <c r="C2703" s="18"/>
      <c r="D2703" s="17"/>
    </row>
    <row r="2704" spans="1:4" x14ac:dyDescent="0.35">
      <c r="A2704" s="17"/>
      <c r="B2704" s="17"/>
      <c r="C2704" s="18"/>
      <c r="D2704" s="17"/>
    </row>
    <row r="2705" spans="1:4" x14ac:dyDescent="0.35">
      <c r="A2705" s="17"/>
      <c r="B2705" s="17"/>
      <c r="C2705" s="18"/>
      <c r="D2705" s="17"/>
    </row>
    <row r="2706" spans="1:4" x14ac:dyDescent="0.35">
      <c r="A2706" s="17"/>
      <c r="B2706" s="17"/>
      <c r="C2706" s="18"/>
      <c r="D2706" s="17"/>
    </row>
    <row r="2707" spans="1:4" x14ac:dyDescent="0.35">
      <c r="A2707" s="17"/>
      <c r="B2707" s="17"/>
      <c r="C2707" s="18"/>
      <c r="D2707" s="17"/>
    </row>
    <row r="2708" spans="1:4" x14ac:dyDescent="0.35">
      <c r="A2708" s="17"/>
      <c r="B2708" s="17"/>
      <c r="C2708" s="18"/>
      <c r="D2708" s="17"/>
    </row>
    <row r="2709" spans="1:4" x14ac:dyDescent="0.35">
      <c r="A2709" s="17"/>
      <c r="B2709" s="17"/>
      <c r="C2709" s="18"/>
      <c r="D2709" s="17"/>
    </row>
    <row r="2710" spans="1:4" x14ac:dyDescent="0.35">
      <c r="A2710" s="17"/>
      <c r="B2710" s="17"/>
      <c r="C2710" s="18"/>
      <c r="D2710" s="17"/>
    </row>
    <row r="2711" spans="1:4" x14ac:dyDescent="0.35">
      <c r="A2711" s="17"/>
      <c r="B2711" s="17"/>
      <c r="C2711" s="18"/>
      <c r="D2711" s="17"/>
    </row>
    <row r="2712" spans="1:4" x14ac:dyDescent="0.35">
      <c r="A2712" s="17"/>
      <c r="B2712" s="17"/>
      <c r="C2712" s="18"/>
      <c r="D2712" s="17"/>
    </row>
    <row r="2713" spans="1:4" x14ac:dyDescent="0.35">
      <c r="A2713" s="17"/>
      <c r="B2713" s="17"/>
      <c r="C2713" s="18"/>
      <c r="D2713" s="17"/>
    </row>
    <row r="2714" spans="1:4" x14ac:dyDescent="0.35">
      <c r="A2714" s="17"/>
      <c r="B2714" s="17"/>
      <c r="C2714" s="18"/>
      <c r="D2714" s="17"/>
    </row>
    <row r="2715" spans="1:4" x14ac:dyDescent="0.35">
      <c r="A2715" s="17"/>
      <c r="B2715" s="17"/>
      <c r="C2715" s="18"/>
      <c r="D2715" s="17"/>
    </row>
    <row r="2716" spans="1:4" x14ac:dyDescent="0.35">
      <c r="A2716" s="17"/>
      <c r="B2716" s="17"/>
      <c r="C2716" s="18"/>
      <c r="D2716" s="17"/>
    </row>
    <row r="2717" spans="1:4" x14ac:dyDescent="0.35">
      <c r="A2717" s="17"/>
      <c r="B2717" s="17"/>
      <c r="C2717" s="18"/>
      <c r="D2717" s="17"/>
    </row>
    <row r="2718" spans="1:4" x14ac:dyDescent="0.35">
      <c r="A2718" s="17"/>
      <c r="B2718" s="17"/>
      <c r="C2718" s="18"/>
      <c r="D2718" s="17"/>
    </row>
    <row r="2719" spans="1:4" x14ac:dyDescent="0.35">
      <c r="A2719" s="17"/>
      <c r="B2719" s="17"/>
      <c r="C2719" s="18"/>
      <c r="D2719" s="17"/>
    </row>
    <row r="2720" spans="1:4" x14ac:dyDescent="0.35">
      <c r="A2720" s="17"/>
      <c r="B2720" s="17"/>
      <c r="C2720" s="18"/>
      <c r="D2720" s="17"/>
    </row>
    <row r="2721" spans="1:4" x14ac:dyDescent="0.35">
      <c r="A2721" s="17"/>
      <c r="B2721" s="17"/>
      <c r="C2721" s="18"/>
      <c r="D2721" s="17"/>
    </row>
    <row r="2722" spans="1:4" x14ac:dyDescent="0.35">
      <c r="A2722" s="17"/>
      <c r="B2722" s="17"/>
      <c r="C2722" s="18"/>
      <c r="D2722" s="17"/>
    </row>
    <row r="2723" spans="1:4" x14ac:dyDescent="0.35">
      <c r="A2723" s="17"/>
      <c r="B2723" s="17"/>
      <c r="C2723" s="18"/>
      <c r="D2723" s="17"/>
    </row>
    <row r="2724" spans="1:4" x14ac:dyDescent="0.35">
      <c r="A2724" s="17"/>
      <c r="B2724" s="17"/>
      <c r="C2724" s="18"/>
      <c r="D2724" s="17"/>
    </row>
    <row r="2725" spans="1:4" x14ac:dyDescent="0.35">
      <c r="A2725" s="17"/>
      <c r="B2725" s="17"/>
      <c r="C2725" s="18"/>
      <c r="D2725" s="17"/>
    </row>
    <row r="2726" spans="1:4" x14ac:dyDescent="0.35">
      <c r="A2726" s="17"/>
      <c r="B2726" s="17"/>
      <c r="C2726" s="18"/>
      <c r="D2726" s="17"/>
    </row>
    <row r="2727" spans="1:4" x14ac:dyDescent="0.35">
      <c r="A2727" s="17"/>
      <c r="B2727" s="17"/>
      <c r="C2727" s="18"/>
      <c r="D2727" s="17"/>
    </row>
    <row r="2728" spans="1:4" x14ac:dyDescent="0.35">
      <c r="A2728" s="17"/>
      <c r="B2728" s="17"/>
      <c r="C2728" s="18"/>
      <c r="D2728" s="17"/>
    </row>
    <row r="2729" spans="1:4" x14ac:dyDescent="0.35">
      <c r="A2729" s="17"/>
      <c r="B2729" s="17"/>
      <c r="C2729" s="18"/>
      <c r="D2729" s="17"/>
    </row>
    <row r="2730" spans="1:4" x14ac:dyDescent="0.35">
      <c r="A2730" s="17"/>
      <c r="B2730" s="17"/>
      <c r="C2730" s="18"/>
      <c r="D2730" s="17"/>
    </row>
    <row r="2731" spans="1:4" x14ac:dyDescent="0.35">
      <c r="A2731" s="17"/>
      <c r="B2731" s="17"/>
      <c r="C2731" s="18"/>
      <c r="D2731" s="17"/>
    </row>
    <row r="2732" spans="1:4" x14ac:dyDescent="0.35">
      <c r="A2732" s="17"/>
      <c r="B2732" s="17"/>
      <c r="C2732" s="18"/>
      <c r="D2732" s="17"/>
    </row>
    <row r="2733" spans="1:4" x14ac:dyDescent="0.35">
      <c r="A2733" s="17"/>
      <c r="B2733" s="17"/>
      <c r="C2733" s="18"/>
      <c r="D2733" s="17"/>
    </row>
    <row r="2734" spans="1:4" x14ac:dyDescent="0.35">
      <c r="A2734" s="17"/>
      <c r="B2734" s="17"/>
      <c r="C2734" s="18"/>
      <c r="D2734" s="17"/>
    </row>
    <row r="2735" spans="1:4" x14ac:dyDescent="0.35">
      <c r="A2735" s="17"/>
      <c r="B2735" s="17"/>
      <c r="C2735" s="18"/>
      <c r="D2735" s="17"/>
    </row>
    <row r="2736" spans="1:4" x14ac:dyDescent="0.35">
      <c r="A2736" s="17"/>
      <c r="B2736" s="17"/>
      <c r="C2736" s="18"/>
      <c r="D2736" s="17"/>
    </row>
    <row r="2737" spans="1:4" x14ac:dyDescent="0.35">
      <c r="A2737" s="17"/>
      <c r="B2737" s="17"/>
      <c r="C2737" s="18"/>
      <c r="D2737" s="17"/>
    </row>
    <row r="2738" spans="1:4" x14ac:dyDescent="0.35">
      <c r="A2738" s="17"/>
      <c r="B2738" s="17"/>
      <c r="C2738" s="18"/>
      <c r="D2738" s="17"/>
    </row>
    <row r="2739" spans="1:4" x14ac:dyDescent="0.35">
      <c r="A2739" s="17"/>
      <c r="B2739" s="17"/>
      <c r="C2739" s="18"/>
      <c r="D2739" s="17"/>
    </row>
    <row r="2740" spans="1:4" x14ac:dyDescent="0.35">
      <c r="A2740" s="17"/>
      <c r="B2740" s="17"/>
      <c r="D2740" s="17"/>
    </row>
    <row r="2741" spans="1:4" x14ac:dyDescent="0.35">
      <c r="A2741" s="17"/>
      <c r="B2741" s="17"/>
      <c r="C2741" s="18"/>
      <c r="D2741" s="17"/>
    </row>
    <row r="2742" spans="1:4" x14ac:dyDescent="0.35">
      <c r="A2742" s="17"/>
      <c r="B2742" s="17"/>
      <c r="C2742" s="18"/>
      <c r="D2742" s="17"/>
    </row>
    <row r="2743" spans="1:4" x14ac:dyDescent="0.35">
      <c r="A2743" s="17"/>
      <c r="B2743" s="17"/>
      <c r="C2743" s="18"/>
      <c r="D2743" s="17"/>
    </row>
    <row r="2744" spans="1:4" x14ac:dyDescent="0.35">
      <c r="A2744" s="17"/>
      <c r="B2744" s="17"/>
      <c r="C2744" s="18"/>
      <c r="D2744" s="17"/>
    </row>
    <row r="2745" spans="1:4" x14ac:dyDescent="0.35">
      <c r="A2745" s="17"/>
      <c r="B2745" s="17"/>
      <c r="C2745" s="18"/>
      <c r="D2745" s="17"/>
    </row>
    <row r="2746" spans="1:4" x14ac:dyDescent="0.35">
      <c r="A2746" s="17"/>
      <c r="B2746" s="17"/>
      <c r="C2746" s="18"/>
      <c r="D2746" s="17"/>
    </row>
    <row r="2747" spans="1:4" x14ac:dyDescent="0.35">
      <c r="A2747" s="17"/>
      <c r="B2747" s="17"/>
      <c r="C2747" s="18"/>
      <c r="D2747" s="17"/>
    </row>
    <row r="2748" spans="1:4" x14ac:dyDescent="0.35">
      <c r="A2748" s="17"/>
      <c r="B2748" s="17"/>
      <c r="C2748" s="18"/>
      <c r="D2748" s="17"/>
    </row>
    <row r="2749" spans="1:4" x14ac:dyDescent="0.35">
      <c r="A2749" s="17"/>
      <c r="B2749" s="17"/>
      <c r="C2749" s="18"/>
      <c r="D2749" s="17"/>
    </row>
    <row r="2750" spans="1:4" x14ac:dyDescent="0.35">
      <c r="A2750" s="17"/>
      <c r="B2750" s="17"/>
      <c r="C2750" s="18"/>
      <c r="D2750" s="17"/>
    </row>
    <row r="2751" spans="1:4" x14ac:dyDescent="0.35">
      <c r="A2751" s="17"/>
      <c r="B2751" s="17"/>
      <c r="C2751" s="18"/>
      <c r="D2751" s="17"/>
    </row>
    <row r="2752" spans="1:4" x14ac:dyDescent="0.35">
      <c r="A2752" s="17"/>
      <c r="B2752" s="17"/>
      <c r="C2752" s="18"/>
      <c r="D2752" s="17"/>
    </row>
    <row r="2753" spans="1:4" x14ac:dyDescent="0.35">
      <c r="A2753" s="17"/>
      <c r="B2753" s="17"/>
      <c r="C2753" s="18"/>
      <c r="D2753" s="17"/>
    </row>
    <row r="2754" spans="1:4" x14ac:dyDescent="0.35">
      <c r="A2754" s="17"/>
      <c r="B2754" s="17"/>
      <c r="C2754" s="18"/>
      <c r="D2754" s="17"/>
    </row>
    <row r="2755" spans="1:4" x14ac:dyDescent="0.35">
      <c r="A2755" s="17"/>
      <c r="B2755" s="17"/>
      <c r="C2755" s="18"/>
      <c r="D2755" s="17"/>
    </row>
    <row r="2756" spans="1:4" x14ac:dyDescent="0.35">
      <c r="A2756" s="17"/>
      <c r="B2756" s="17"/>
      <c r="C2756" s="18"/>
      <c r="D2756" s="17"/>
    </row>
    <row r="2757" spans="1:4" x14ac:dyDescent="0.35">
      <c r="A2757" s="17"/>
      <c r="B2757" s="17"/>
      <c r="C2757" s="18"/>
      <c r="D2757" s="17"/>
    </row>
    <row r="2758" spans="1:4" x14ac:dyDescent="0.35">
      <c r="A2758" s="17"/>
      <c r="B2758" s="17"/>
      <c r="C2758" s="18"/>
      <c r="D2758" s="17"/>
    </row>
    <row r="2759" spans="1:4" x14ac:dyDescent="0.35">
      <c r="A2759" s="17"/>
      <c r="B2759" s="17"/>
      <c r="C2759" s="18"/>
      <c r="D2759" s="17"/>
    </row>
    <row r="2760" spans="1:4" x14ac:dyDescent="0.35">
      <c r="A2760" s="17"/>
      <c r="B2760" s="17"/>
      <c r="C2760" s="18"/>
      <c r="D2760" s="17"/>
    </row>
    <row r="2761" spans="1:4" x14ac:dyDescent="0.35">
      <c r="A2761" s="17"/>
      <c r="B2761" s="17"/>
      <c r="C2761" s="18"/>
      <c r="D2761" s="17"/>
    </row>
    <row r="2762" spans="1:4" x14ac:dyDescent="0.35">
      <c r="A2762" s="17"/>
      <c r="B2762" s="17"/>
      <c r="C2762" s="18"/>
      <c r="D2762" s="17"/>
    </row>
    <row r="2763" spans="1:4" x14ac:dyDescent="0.35">
      <c r="A2763" s="17"/>
      <c r="B2763" s="17"/>
      <c r="C2763" s="18"/>
      <c r="D2763" s="17"/>
    </row>
    <row r="2764" spans="1:4" x14ac:dyDescent="0.35">
      <c r="A2764" s="17"/>
      <c r="B2764" s="17"/>
      <c r="C2764" s="18"/>
      <c r="D2764" s="17"/>
    </row>
    <row r="2765" spans="1:4" x14ac:dyDescent="0.35">
      <c r="A2765" s="17"/>
      <c r="B2765" s="17"/>
      <c r="C2765" s="18"/>
      <c r="D2765" s="17"/>
    </row>
    <row r="2766" spans="1:4" x14ac:dyDescent="0.35">
      <c r="A2766" s="17"/>
      <c r="B2766" s="17"/>
      <c r="C2766" s="18"/>
      <c r="D2766" s="17"/>
    </row>
    <row r="2767" spans="1:4" x14ac:dyDescent="0.35">
      <c r="A2767" s="17"/>
      <c r="B2767" s="17"/>
      <c r="C2767" s="18"/>
      <c r="D2767" s="17"/>
    </row>
    <row r="2768" spans="1:4" x14ac:dyDescent="0.35">
      <c r="A2768" s="17"/>
      <c r="B2768" s="17"/>
      <c r="C2768" s="18"/>
      <c r="D2768" s="17"/>
    </row>
    <row r="2769" spans="1:4" x14ac:dyDescent="0.35">
      <c r="A2769" s="17"/>
      <c r="B2769" s="17"/>
      <c r="C2769" s="18"/>
      <c r="D2769" s="17"/>
    </row>
    <row r="2770" spans="1:4" x14ac:dyDescent="0.35">
      <c r="A2770" s="17"/>
      <c r="B2770" s="17"/>
      <c r="C2770" s="18"/>
      <c r="D2770" s="17"/>
    </row>
    <row r="2771" spans="1:4" x14ac:dyDescent="0.35">
      <c r="A2771" s="17"/>
      <c r="B2771" s="17"/>
      <c r="C2771" s="18"/>
      <c r="D2771" s="17"/>
    </row>
    <row r="2772" spans="1:4" x14ac:dyDescent="0.35">
      <c r="A2772" s="17"/>
      <c r="B2772" s="17"/>
      <c r="C2772" s="18"/>
      <c r="D2772" s="17"/>
    </row>
    <row r="2773" spans="1:4" x14ac:dyDescent="0.35">
      <c r="A2773" s="17"/>
      <c r="B2773" s="17"/>
      <c r="C2773" s="18"/>
      <c r="D2773" s="17"/>
    </row>
    <row r="2774" spans="1:4" x14ac:dyDescent="0.35">
      <c r="A2774" s="17"/>
      <c r="B2774" s="17"/>
      <c r="C2774" s="18"/>
      <c r="D2774" s="17"/>
    </row>
    <row r="2775" spans="1:4" x14ac:dyDescent="0.35">
      <c r="A2775" s="17"/>
      <c r="B2775" s="17"/>
      <c r="C2775" s="18"/>
      <c r="D2775" s="17"/>
    </row>
    <row r="2776" spans="1:4" x14ac:dyDescent="0.35">
      <c r="A2776" s="17"/>
      <c r="B2776" s="17"/>
      <c r="C2776" s="18"/>
      <c r="D2776" s="17"/>
    </row>
    <row r="2777" spans="1:4" x14ac:dyDescent="0.35">
      <c r="A2777" s="17"/>
      <c r="B2777" s="17"/>
      <c r="C2777" s="18"/>
      <c r="D2777" s="17"/>
    </row>
    <row r="2778" spans="1:4" x14ac:dyDescent="0.35">
      <c r="A2778" s="17"/>
      <c r="B2778" s="17"/>
      <c r="C2778" s="18"/>
      <c r="D2778" s="17"/>
    </row>
    <row r="2779" spans="1:4" x14ac:dyDescent="0.35">
      <c r="A2779" s="17"/>
      <c r="B2779" s="17"/>
      <c r="C2779" s="18"/>
      <c r="D2779" s="17"/>
    </row>
    <row r="2780" spans="1:4" x14ac:dyDescent="0.35">
      <c r="A2780" s="17"/>
      <c r="B2780" s="17"/>
      <c r="C2780" s="18"/>
      <c r="D2780" s="17"/>
    </row>
    <row r="2781" spans="1:4" x14ac:dyDescent="0.35">
      <c r="A2781" s="17"/>
      <c r="B2781" s="17"/>
      <c r="C2781" s="18"/>
      <c r="D2781" s="17"/>
    </row>
    <row r="2782" spans="1:4" x14ac:dyDescent="0.35">
      <c r="A2782" s="17"/>
      <c r="B2782" s="17"/>
      <c r="D2782" s="17"/>
    </row>
    <row r="2783" spans="1:4" x14ac:dyDescent="0.35">
      <c r="A2783" s="17"/>
      <c r="B2783" s="17"/>
      <c r="C2783" s="18"/>
      <c r="D2783" s="17"/>
    </row>
    <row r="2784" spans="1:4" x14ac:dyDescent="0.35">
      <c r="A2784" s="17"/>
      <c r="B2784" s="17"/>
      <c r="C2784" s="18"/>
      <c r="D2784" s="17"/>
    </row>
    <row r="2785" spans="1:4" x14ac:dyDescent="0.35">
      <c r="A2785" s="17"/>
      <c r="B2785" s="17"/>
      <c r="C2785" s="18"/>
      <c r="D2785" s="17"/>
    </row>
    <row r="2786" spans="1:4" x14ac:dyDescent="0.35">
      <c r="A2786" s="17"/>
      <c r="B2786" s="17"/>
      <c r="D2786" s="17"/>
    </row>
    <row r="2787" spans="1:4" x14ac:dyDescent="0.35">
      <c r="A2787" s="17"/>
      <c r="B2787" s="17"/>
      <c r="C2787" s="18"/>
      <c r="D2787" s="17"/>
    </row>
    <row r="2788" spans="1:4" x14ac:dyDescent="0.35">
      <c r="A2788" s="17"/>
      <c r="B2788" s="17"/>
      <c r="C2788" s="18"/>
      <c r="D2788" s="17"/>
    </row>
    <row r="2789" spans="1:4" x14ac:dyDescent="0.35">
      <c r="A2789" s="17"/>
      <c r="B2789" s="17"/>
      <c r="C2789" s="18"/>
      <c r="D2789" s="17"/>
    </row>
    <row r="2790" spans="1:4" x14ac:dyDescent="0.35">
      <c r="A2790" s="17"/>
      <c r="B2790" s="17"/>
      <c r="C2790" s="18"/>
      <c r="D2790" s="17"/>
    </row>
    <row r="2791" spans="1:4" x14ac:dyDescent="0.35">
      <c r="A2791" s="17"/>
      <c r="B2791" s="17"/>
      <c r="C2791" s="18"/>
      <c r="D2791" s="17"/>
    </row>
    <row r="2792" spans="1:4" x14ac:dyDescent="0.35">
      <c r="A2792" s="17"/>
      <c r="B2792" s="17"/>
      <c r="C2792" s="18"/>
      <c r="D2792" s="17"/>
    </row>
    <row r="2793" spans="1:4" x14ac:dyDescent="0.35">
      <c r="A2793" s="17"/>
      <c r="B2793" s="17"/>
      <c r="C2793" s="18"/>
      <c r="D2793" s="17"/>
    </row>
    <row r="2794" spans="1:4" x14ac:dyDescent="0.35">
      <c r="A2794" s="17"/>
      <c r="B2794" s="17"/>
      <c r="C2794" s="18"/>
      <c r="D2794" s="17"/>
    </row>
    <row r="2795" spans="1:4" x14ac:dyDescent="0.35">
      <c r="A2795" s="17"/>
      <c r="B2795" s="17"/>
      <c r="C2795" s="18"/>
      <c r="D2795" s="17"/>
    </row>
    <row r="2796" spans="1:4" x14ac:dyDescent="0.35">
      <c r="A2796" s="17"/>
      <c r="B2796" s="17"/>
      <c r="C2796" s="18"/>
      <c r="D2796" s="17"/>
    </row>
    <row r="2797" spans="1:4" x14ac:dyDescent="0.35">
      <c r="A2797" s="17"/>
      <c r="B2797" s="17"/>
      <c r="C2797" s="18"/>
      <c r="D2797" s="17"/>
    </row>
    <row r="2798" spans="1:4" x14ac:dyDescent="0.35">
      <c r="A2798" s="17"/>
      <c r="B2798" s="17"/>
      <c r="C2798" s="18"/>
      <c r="D2798" s="17"/>
    </row>
    <row r="2799" spans="1:4" x14ac:dyDescent="0.35">
      <c r="A2799" s="17"/>
      <c r="B2799" s="17"/>
      <c r="C2799" s="18"/>
      <c r="D2799" s="17"/>
    </row>
    <row r="2800" spans="1:4" x14ac:dyDescent="0.35">
      <c r="A2800" s="17"/>
      <c r="B2800" s="17"/>
      <c r="C2800" s="18"/>
      <c r="D2800" s="17"/>
    </row>
    <row r="2801" spans="1:4" x14ac:dyDescent="0.35">
      <c r="A2801" s="17"/>
      <c r="B2801" s="17"/>
      <c r="C2801" s="18"/>
      <c r="D2801" s="17"/>
    </row>
    <row r="2802" spans="1:4" x14ac:dyDescent="0.35">
      <c r="A2802" s="17"/>
      <c r="B2802" s="17"/>
      <c r="C2802" s="18"/>
      <c r="D2802" s="17"/>
    </row>
    <row r="2803" spans="1:4" x14ac:dyDescent="0.35">
      <c r="A2803" s="17"/>
      <c r="B2803" s="17"/>
      <c r="C2803" s="18"/>
      <c r="D2803" s="17"/>
    </row>
    <row r="2804" spans="1:4" x14ac:dyDescent="0.35">
      <c r="A2804" s="17"/>
      <c r="B2804" s="17"/>
      <c r="C2804" s="18"/>
      <c r="D2804" s="17"/>
    </row>
    <row r="2805" spans="1:4" x14ac:dyDescent="0.35">
      <c r="A2805" s="17"/>
      <c r="B2805" s="17"/>
      <c r="C2805" s="18"/>
      <c r="D2805" s="17"/>
    </row>
    <row r="2806" spans="1:4" x14ac:dyDescent="0.35">
      <c r="A2806" s="17"/>
      <c r="B2806" s="17"/>
      <c r="C2806" s="18"/>
      <c r="D2806" s="17"/>
    </row>
    <row r="2807" spans="1:4" x14ac:dyDescent="0.35">
      <c r="A2807" s="17"/>
      <c r="B2807" s="17"/>
      <c r="C2807" s="18"/>
      <c r="D2807" s="17"/>
    </row>
    <row r="2808" spans="1:4" x14ac:dyDescent="0.35">
      <c r="A2808" s="17"/>
      <c r="B2808" s="17"/>
      <c r="C2808" s="18"/>
      <c r="D2808" s="17"/>
    </row>
    <row r="2809" spans="1:4" x14ac:dyDescent="0.35">
      <c r="A2809" s="17"/>
      <c r="B2809" s="17"/>
      <c r="C2809" s="18"/>
      <c r="D2809" s="17"/>
    </row>
    <row r="2810" spans="1:4" x14ac:dyDescent="0.35">
      <c r="A2810" s="17"/>
      <c r="B2810" s="17"/>
      <c r="C2810" s="18"/>
      <c r="D2810" s="17"/>
    </row>
    <row r="2811" spans="1:4" x14ac:dyDescent="0.35">
      <c r="A2811" s="17"/>
      <c r="B2811" s="17"/>
      <c r="C2811" s="18"/>
      <c r="D2811" s="17"/>
    </row>
    <row r="2812" spans="1:4" x14ac:dyDescent="0.35">
      <c r="A2812" s="17"/>
      <c r="B2812" s="17"/>
      <c r="C2812" s="18"/>
      <c r="D2812" s="17"/>
    </row>
    <row r="2813" spans="1:4" x14ac:dyDescent="0.35">
      <c r="A2813" s="17"/>
      <c r="B2813" s="17"/>
      <c r="C2813" s="18"/>
      <c r="D2813" s="17"/>
    </row>
    <row r="2814" spans="1:4" x14ac:dyDescent="0.35">
      <c r="A2814" s="17"/>
      <c r="B2814" s="17"/>
      <c r="C2814" s="18"/>
      <c r="D2814" s="17"/>
    </row>
    <row r="2815" spans="1:4" x14ac:dyDescent="0.35">
      <c r="A2815" s="17"/>
      <c r="B2815" s="17"/>
      <c r="C2815" s="18"/>
      <c r="D2815" s="17"/>
    </row>
    <row r="2816" spans="1:4" x14ac:dyDescent="0.35">
      <c r="A2816" s="17"/>
      <c r="B2816" s="17"/>
      <c r="C2816" s="18"/>
      <c r="D2816" s="17"/>
    </row>
    <row r="2817" spans="1:4" x14ac:dyDescent="0.35">
      <c r="A2817" s="17"/>
      <c r="B2817" s="17"/>
      <c r="C2817" s="18"/>
      <c r="D2817" s="17"/>
    </row>
    <row r="2818" spans="1:4" x14ac:dyDescent="0.35">
      <c r="A2818" s="17"/>
      <c r="B2818" s="17"/>
      <c r="C2818" s="18"/>
      <c r="D2818" s="17"/>
    </row>
    <row r="2819" spans="1:4" x14ac:dyDescent="0.35">
      <c r="A2819" s="17"/>
      <c r="B2819" s="17"/>
      <c r="C2819" s="18"/>
      <c r="D2819" s="17"/>
    </row>
    <row r="2820" spans="1:4" x14ac:dyDescent="0.35">
      <c r="A2820" s="17"/>
      <c r="B2820" s="17"/>
      <c r="C2820" s="18"/>
      <c r="D2820" s="17"/>
    </row>
    <row r="2821" spans="1:4" x14ac:dyDescent="0.35">
      <c r="A2821" s="17"/>
      <c r="B2821" s="17"/>
      <c r="C2821" s="18"/>
      <c r="D2821" s="17"/>
    </row>
    <row r="2822" spans="1:4" x14ac:dyDescent="0.35">
      <c r="A2822" s="17"/>
      <c r="B2822" s="17"/>
      <c r="C2822" s="18"/>
      <c r="D2822" s="17"/>
    </row>
    <row r="2823" spans="1:4" x14ac:dyDescent="0.35">
      <c r="A2823" s="17"/>
      <c r="B2823" s="17"/>
      <c r="C2823" s="18"/>
      <c r="D2823" s="17"/>
    </row>
    <row r="2824" spans="1:4" x14ac:dyDescent="0.35">
      <c r="A2824" s="17"/>
      <c r="B2824" s="17"/>
      <c r="C2824" s="18"/>
      <c r="D2824" s="17"/>
    </row>
    <row r="2825" spans="1:4" x14ac:dyDescent="0.35">
      <c r="A2825" s="17"/>
      <c r="B2825" s="17"/>
      <c r="C2825" s="18"/>
      <c r="D2825" s="17"/>
    </row>
    <row r="2826" spans="1:4" x14ac:dyDescent="0.35">
      <c r="A2826" s="17"/>
      <c r="B2826" s="17"/>
      <c r="C2826" s="18"/>
      <c r="D2826" s="17"/>
    </row>
    <row r="2827" spans="1:4" x14ac:dyDescent="0.35">
      <c r="A2827" s="17"/>
      <c r="B2827" s="17"/>
      <c r="C2827" s="18"/>
      <c r="D2827" s="17"/>
    </row>
    <row r="2828" spans="1:4" x14ac:dyDescent="0.35">
      <c r="A2828" s="17"/>
      <c r="B2828" s="17"/>
      <c r="C2828" s="18"/>
      <c r="D2828" s="17"/>
    </row>
    <row r="2829" spans="1:4" x14ac:dyDescent="0.35">
      <c r="A2829" s="17"/>
      <c r="B2829" s="17"/>
      <c r="C2829" s="18"/>
      <c r="D2829" s="17"/>
    </row>
    <row r="2830" spans="1:4" x14ac:dyDescent="0.35">
      <c r="A2830" s="17"/>
      <c r="B2830" s="17"/>
      <c r="C2830" s="18"/>
      <c r="D2830" s="17"/>
    </row>
    <row r="2831" spans="1:4" x14ac:dyDescent="0.35">
      <c r="A2831" s="17"/>
      <c r="B2831" s="17"/>
      <c r="C2831" s="18"/>
      <c r="D2831" s="17"/>
    </row>
    <row r="2832" spans="1:4" x14ac:dyDescent="0.35">
      <c r="A2832" s="17"/>
      <c r="B2832" s="17"/>
      <c r="C2832" s="18"/>
      <c r="D2832" s="17"/>
    </row>
    <row r="2833" spans="1:4" x14ac:dyDescent="0.35">
      <c r="A2833" s="17"/>
      <c r="B2833" s="17"/>
      <c r="C2833" s="18"/>
      <c r="D2833" s="17"/>
    </row>
    <row r="2834" spans="1:4" x14ac:dyDescent="0.35">
      <c r="A2834" s="17"/>
      <c r="B2834" s="17"/>
      <c r="C2834" s="18"/>
      <c r="D2834" s="17"/>
    </row>
    <row r="2835" spans="1:4" x14ac:dyDescent="0.35">
      <c r="A2835" s="17"/>
      <c r="B2835" s="17"/>
      <c r="C2835" s="18"/>
      <c r="D2835" s="17"/>
    </row>
    <row r="2836" spans="1:4" x14ac:dyDescent="0.35">
      <c r="A2836" s="17"/>
      <c r="B2836" s="17"/>
      <c r="C2836" s="18"/>
      <c r="D2836" s="17"/>
    </row>
    <row r="2837" spans="1:4" x14ac:dyDescent="0.35">
      <c r="A2837" s="17"/>
      <c r="B2837" s="17"/>
      <c r="C2837" s="18"/>
      <c r="D2837" s="17"/>
    </row>
    <row r="2838" spans="1:4" x14ac:dyDescent="0.35">
      <c r="A2838" s="17"/>
      <c r="B2838" s="17"/>
      <c r="C2838" s="18"/>
      <c r="D2838" s="17"/>
    </row>
    <row r="2839" spans="1:4" x14ac:dyDescent="0.35">
      <c r="A2839" s="17"/>
      <c r="B2839" s="17"/>
      <c r="C2839" s="18"/>
      <c r="D2839" s="17"/>
    </row>
    <row r="2840" spans="1:4" x14ac:dyDescent="0.35">
      <c r="A2840" s="17"/>
      <c r="B2840" s="17"/>
      <c r="C2840" s="18"/>
      <c r="D2840" s="17"/>
    </row>
    <row r="2841" spans="1:4" x14ac:dyDescent="0.35">
      <c r="A2841" s="17"/>
      <c r="B2841" s="17"/>
      <c r="C2841" s="18"/>
      <c r="D2841" s="17"/>
    </row>
    <row r="2842" spans="1:4" x14ac:dyDescent="0.35">
      <c r="A2842" s="17"/>
      <c r="B2842" s="17"/>
      <c r="C2842" s="18"/>
      <c r="D2842" s="17"/>
    </row>
    <row r="2843" spans="1:4" x14ac:dyDescent="0.35">
      <c r="A2843" s="17"/>
      <c r="B2843" s="17"/>
      <c r="C2843" s="18"/>
      <c r="D2843" s="17"/>
    </row>
    <row r="2844" spans="1:4" x14ac:dyDescent="0.35">
      <c r="A2844" s="17"/>
      <c r="B2844" s="17"/>
      <c r="C2844" s="18"/>
      <c r="D2844" s="17"/>
    </row>
    <row r="2845" spans="1:4" x14ac:dyDescent="0.35">
      <c r="A2845" s="17"/>
      <c r="B2845" s="17"/>
      <c r="C2845" s="18"/>
      <c r="D2845" s="17"/>
    </row>
    <row r="2846" spans="1:4" x14ac:dyDescent="0.35">
      <c r="A2846" s="17"/>
      <c r="B2846" s="17"/>
      <c r="D2846" s="17"/>
    </row>
    <row r="2847" spans="1:4" x14ac:dyDescent="0.35">
      <c r="A2847" s="17"/>
      <c r="B2847" s="17"/>
      <c r="C2847" s="18"/>
      <c r="D2847" s="17"/>
    </row>
    <row r="2848" spans="1:4" x14ac:dyDescent="0.35">
      <c r="A2848" s="17"/>
      <c r="B2848" s="17"/>
      <c r="C2848" s="18"/>
      <c r="D2848" s="17"/>
    </row>
    <row r="2849" spans="1:4" x14ac:dyDescent="0.35">
      <c r="A2849" s="17"/>
      <c r="B2849" s="17"/>
      <c r="C2849" s="18"/>
      <c r="D2849" s="17"/>
    </row>
    <row r="2850" spans="1:4" x14ac:dyDescent="0.35">
      <c r="A2850" s="17"/>
      <c r="B2850" s="17"/>
      <c r="C2850" s="18"/>
      <c r="D2850" s="17"/>
    </row>
    <row r="2851" spans="1:4" x14ac:dyDescent="0.35">
      <c r="A2851" s="17"/>
      <c r="B2851" s="17"/>
      <c r="C2851" s="18"/>
      <c r="D2851" s="17"/>
    </row>
    <row r="2852" spans="1:4" x14ac:dyDescent="0.35">
      <c r="A2852" s="17"/>
      <c r="B2852" s="17"/>
      <c r="C2852" s="18"/>
      <c r="D2852" s="17"/>
    </row>
    <row r="2853" spans="1:4" x14ac:dyDescent="0.35">
      <c r="A2853" s="17"/>
      <c r="B2853" s="17"/>
      <c r="C2853" s="18"/>
      <c r="D2853" s="17"/>
    </row>
    <row r="2854" spans="1:4" x14ac:dyDescent="0.35">
      <c r="A2854" s="17"/>
      <c r="B2854" s="17"/>
      <c r="C2854" s="18"/>
      <c r="D2854" s="17"/>
    </row>
    <row r="2855" spans="1:4" x14ac:dyDescent="0.35">
      <c r="A2855" s="17"/>
      <c r="B2855" s="17"/>
      <c r="C2855" s="18"/>
      <c r="D2855" s="17"/>
    </row>
    <row r="2856" spans="1:4" x14ac:dyDescent="0.35">
      <c r="A2856" s="17"/>
      <c r="B2856" s="17"/>
      <c r="C2856" s="18"/>
      <c r="D2856" s="17"/>
    </row>
    <row r="2857" spans="1:4" x14ac:dyDescent="0.35">
      <c r="A2857" s="17"/>
      <c r="B2857" s="17"/>
      <c r="C2857" s="18"/>
      <c r="D2857" s="17"/>
    </row>
    <row r="2858" spans="1:4" x14ac:dyDescent="0.35">
      <c r="A2858" s="17"/>
      <c r="B2858" s="17"/>
      <c r="C2858" s="18"/>
      <c r="D2858" s="17"/>
    </row>
    <row r="2859" spans="1:4" x14ac:dyDescent="0.35">
      <c r="A2859" s="17"/>
      <c r="B2859" s="17"/>
      <c r="C2859" s="18"/>
      <c r="D2859" s="17"/>
    </row>
    <row r="2860" spans="1:4" x14ac:dyDescent="0.35">
      <c r="A2860" s="17"/>
      <c r="B2860" s="17"/>
      <c r="C2860" s="18"/>
      <c r="D2860" s="17"/>
    </row>
    <row r="2861" spans="1:4" x14ac:dyDescent="0.35">
      <c r="A2861" s="17"/>
      <c r="B2861" s="17"/>
      <c r="C2861" s="18"/>
      <c r="D2861" s="17"/>
    </row>
    <row r="2862" spans="1:4" x14ac:dyDescent="0.35">
      <c r="A2862" s="17"/>
      <c r="B2862" s="17"/>
      <c r="C2862" s="18"/>
      <c r="D2862" s="17"/>
    </row>
    <row r="2863" spans="1:4" x14ac:dyDescent="0.35">
      <c r="A2863" s="17"/>
      <c r="B2863" s="17"/>
      <c r="C2863" s="18"/>
      <c r="D2863" s="17"/>
    </row>
    <row r="2864" spans="1:4" x14ac:dyDescent="0.35">
      <c r="A2864" s="17"/>
      <c r="B2864" s="17"/>
      <c r="C2864" s="18"/>
      <c r="D2864" s="17"/>
    </row>
    <row r="2865" spans="1:4" x14ac:dyDescent="0.35">
      <c r="A2865" s="17"/>
      <c r="B2865" s="17"/>
      <c r="C2865" s="18"/>
      <c r="D2865" s="17"/>
    </row>
    <row r="2866" spans="1:4" x14ac:dyDescent="0.35">
      <c r="A2866" s="17"/>
      <c r="B2866" s="17"/>
      <c r="C2866" s="18"/>
      <c r="D2866" s="17"/>
    </row>
    <row r="2867" spans="1:4" x14ac:dyDescent="0.35">
      <c r="A2867" s="17"/>
      <c r="B2867" s="17"/>
      <c r="C2867" s="18"/>
      <c r="D2867" s="17"/>
    </row>
    <row r="2868" spans="1:4" x14ac:dyDescent="0.35">
      <c r="A2868" s="17"/>
      <c r="B2868" s="17"/>
      <c r="C2868" s="18"/>
      <c r="D2868" s="17"/>
    </row>
    <row r="2869" spans="1:4" x14ac:dyDescent="0.35">
      <c r="A2869" s="17"/>
      <c r="B2869" s="17"/>
      <c r="C2869" s="18"/>
      <c r="D2869" s="17"/>
    </row>
    <row r="2870" spans="1:4" x14ac:dyDescent="0.35">
      <c r="A2870" s="17"/>
      <c r="B2870" s="17"/>
      <c r="C2870" s="18"/>
      <c r="D2870" s="17"/>
    </row>
    <row r="2871" spans="1:4" x14ac:dyDescent="0.35">
      <c r="A2871" s="17"/>
      <c r="B2871" s="17"/>
      <c r="C2871" s="18"/>
      <c r="D2871" s="17"/>
    </row>
    <row r="2872" spans="1:4" x14ac:dyDescent="0.35">
      <c r="A2872" s="17"/>
      <c r="B2872" s="17"/>
      <c r="C2872" s="18"/>
      <c r="D2872" s="17"/>
    </row>
    <row r="2873" spans="1:4" x14ac:dyDescent="0.35">
      <c r="A2873" s="17"/>
      <c r="B2873" s="17"/>
      <c r="C2873" s="18"/>
      <c r="D2873" s="17"/>
    </row>
    <row r="2874" spans="1:4" x14ac:dyDescent="0.35">
      <c r="A2874" s="17"/>
      <c r="B2874" s="17"/>
      <c r="C2874" s="18"/>
      <c r="D2874" s="17"/>
    </row>
    <row r="2875" spans="1:4" x14ac:dyDescent="0.35">
      <c r="A2875" s="17"/>
      <c r="B2875" s="17"/>
      <c r="C2875" s="18"/>
      <c r="D2875" s="17"/>
    </row>
    <row r="2876" spans="1:4" x14ac:dyDescent="0.35">
      <c r="A2876" s="17"/>
      <c r="B2876" s="17"/>
      <c r="C2876" s="18"/>
      <c r="D2876" s="17"/>
    </row>
    <row r="2877" spans="1:4" x14ac:dyDescent="0.35">
      <c r="A2877" s="17"/>
      <c r="B2877" s="17"/>
      <c r="C2877" s="18"/>
      <c r="D2877" s="17"/>
    </row>
    <row r="2878" spans="1:4" x14ac:dyDescent="0.35">
      <c r="A2878" s="17"/>
      <c r="B2878" s="17"/>
      <c r="C2878" s="18"/>
      <c r="D2878" s="17"/>
    </row>
    <row r="2879" spans="1:4" x14ac:dyDescent="0.35">
      <c r="A2879" s="17"/>
      <c r="B2879" s="17"/>
      <c r="C2879" s="18"/>
      <c r="D2879" s="17"/>
    </row>
    <row r="2880" spans="1:4" x14ac:dyDescent="0.35">
      <c r="A2880" s="17"/>
      <c r="B2880" s="17"/>
      <c r="C2880" s="18"/>
      <c r="D2880" s="17"/>
    </row>
    <row r="2881" spans="1:4" x14ac:dyDescent="0.35">
      <c r="A2881" s="17"/>
      <c r="B2881" s="17"/>
      <c r="C2881" s="18"/>
      <c r="D2881" s="17"/>
    </row>
    <row r="2882" spans="1:4" x14ac:dyDescent="0.35">
      <c r="A2882" s="17"/>
      <c r="B2882" s="17"/>
      <c r="C2882" s="18"/>
      <c r="D2882" s="17"/>
    </row>
    <row r="2883" spans="1:4" x14ac:dyDescent="0.35">
      <c r="A2883" s="17"/>
      <c r="B2883" s="17"/>
      <c r="C2883" s="18"/>
      <c r="D2883" s="17"/>
    </row>
    <row r="2884" spans="1:4" x14ac:dyDescent="0.35">
      <c r="A2884" s="17"/>
      <c r="B2884" s="17"/>
      <c r="C2884" s="18"/>
      <c r="D2884" s="17"/>
    </row>
    <row r="2885" spans="1:4" x14ac:dyDescent="0.35">
      <c r="A2885" s="17"/>
      <c r="B2885" s="17"/>
      <c r="C2885" s="18"/>
      <c r="D2885" s="17"/>
    </row>
    <row r="2886" spans="1:4" x14ac:dyDescent="0.35">
      <c r="A2886" s="17"/>
      <c r="B2886" s="17"/>
      <c r="C2886" s="18"/>
      <c r="D2886" s="17"/>
    </row>
    <row r="2887" spans="1:4" x14ac:dyDescent="0.35">
      <c r="A2887" s="17"/>
      <c r="B2887" s="17"/>
      <c r="C2887" s="18"/>
      <c r="D2887" s="17"/>
    </row>
    <row r="2888" spans="1:4" x14ac:dyDescent="0.35">
      <c r="A2888" s="17"/>
      <c r="B2888" s="17"/>
      <c r="C2888" s="18"/>
      <c r="D2888" s="17"/>
    </row>
    <row r="2889" spans="1:4" x14ac:dyDescent="0.35">
      <c r="A2889" s="17"/>
      <c r="B2889" s="17"/>
      <c r="C2889" s="18"/>
      <c r="D2889" s="17"/>
    </row>
    <row r="2890" spans="1:4" x14ac:dyDescent="0.35">
      <c r="A2890" s="17"/>
      <c r="B2890" s="17"/>
      <c r="C2890" s="18"/>
      <c r="D2890" s="17"/>
    </row>
    <row r="2891" spans="1:4" x14ac:dyDescent="0.35">
      <c r="A2891" s="17"/>
      <c r="B2891" s="17"/>
      <c r="C2891" s="18"/>
      <c r="D2891" s="17"/>
    </row>
    <row r="2892" spans="1:4" x14ac:dyDescent="0.35">
      <c r="A2892" s="17"/>
      <c r="B2892" s="17"/>
      <c r="D2892" s="17"/>
    </row>
    <row r="2893" spans="1:4" x14ac:dyDescent="0.35">
      <c r="A2893" s="17"/>
      <c r="B2893" s="17"/>
      <c r="C2893" s="18"/>
      <c r="D2893" s="17"/>
    </row>
    <row r="2894" spans="1:4" x14ac:dyDescent="0.35">
      <c r="A2894" s="17"/>
      <c r="B2894" s="17"/>
      <c r="C2894" s="18"/>
      <c r="D2894" s="17"/>
    </row>
    <row r="2895" spans="1:4" x14ac:dyDescent="0.35">
      <c r="A2895" s="17"/>
      <c r="B2895" s="17"/>
      <c r="C2895" s="18"/>
      <c r="D2895" s="17"/>
    </row>
    <row r="2896" spans="1:4" x14ac:dyDescent="0.35">
      <c r="A2896" s="17"/>
      <c r="B2896" s="17"/>
      <c r="C2896" s="18"/>
      <c r="D2896" s="17"/>
    </row>
    <row r="2897" spans="1:4" x14ac:dyDescent="0.35">
      <c r="A2897" s="17"/>
      <c r="B2897" s="17"/>
      <c r="C2897" s="18"/>
      <c r="D2897" s="17"/>
    </row>
    <row r="2898" spans="1:4" x14ac:dyDescent="0.35">
      <c r="A2898" s="17"/>
      <c r="B2898" s="17"/>
      <c r="C2898" s="18"/>
      <c r="D2898" s="17"/>
    </row>
    <row r="2899" spans="1:4" x14ac:dyDescent="0.35">
      <c r="A2899" s="17"/>
      <c r="B2899" s="17"/>
      <c r="C2899" s="18"/>
      <c r="D2899" s="17"/>
    </row>
    <row r="2900" spans="1:4" x14ac:dyDescent="0.35">
      <c r="A2900" s="17"/>
      <c r="B2900" s="17"/>
      <c r="C2900" s="18"/>
      <c r="D2900" s="17"/>
    </row>
    <row r="2901" spans="1:4" x14ac:dyDescent="0.35">
      <c r="A2901" s="17"/>
      <c r="B2901" s="17"/>
      <c r="C2901" s="18"/>
      <c r="D2901" s="17"/>
    </row>
    <row r="2902" spans="1:4" x14ac:dyDescent="0.35">
      <c r="A2902" s="17"/>
      <c r="B2902" s="17"/>
      <c r="C2902" s="18"/>
      <c r="D2902" s="17"/>
    </row>
    <row r="2903" spans="1:4" x14ac:dyDescent="0.35">
      <c r="A2903" s="17"/>
      <c r="B2903" s="17"/>
      <c r="C2903" s="18"/>
      <c r="D2903" s="17"/>
    </row>
    <row r="2904" spans="1:4" x14ac:dyDescent="0.35">
      <c r="A2904" s="17"/>
      <c r="B2904" s="17"/>
      <c r="C2904" s="18"/>
      <c r="D2904" s="17"/>
    </row>
    <row r="2905" spans="1:4" x14ac:dyDescent="0.35">
      <c r="A2905" s="17"/>
      <c r="B2905" s="17"/>
      <c r="C2905" s="18"/>
      <c r="D2905" s="17"/>
    </row>
    <row r="2906" spans="1:4" x14ac:dyDescent="0.35">
      <c r="A2906" s="17"/>
      <c r="B2906" s="17"/>
      <c r="C2906" s="18"/>
      <c r="D2906" s="17"/>
    </row>
    <row r="2907" spans="1:4" x14ac:dyDescent="0.35">
      <c r="A2907" s="17"/>
      <c r="B2907" s="17"/>
      <c r="C2907" s="18"/>
      <c r="D2907" s="17"/>
    </row>
    <row r="2908" spans="1:4" x14ac:dyDescent="0.35">
      <c r="A2908" s="17"/>
      <c r="B2908" s="17"/>
      <c r="C2908" s="18"/>
      <c r="D2908" s="17"/>
    </row>
    <row r="2909" spans="1:4" x14ac:dyDescent="0.35">
      <c r="A2909" s="17"/>
      <c r="B2909" s="17"/>
      <c r="C2909" s="18"/>
      <c r="D2909" s="17"/>
    </row>
    <row r="2910" spans="1:4" x14ac:dyDescent="0.35">
      <c r="A2910" s="17"/>
      <c r="B2910" s="17"/>
      <c r="C2910" s="18"/>
      <c r="D2910" s="17"/>
    </row>
    <row r="2911" spans="1:4" x14ac:dyDescent="0.35">
      <c r="A2911" s="17"/>
      <c r="B2911" s="17"/>
      <c r="C2911" s="18"/>
      <c r="D2911" s="17"/>
    </row>
    <row r="2912" spans="1:4" x14ac:dyDescent="0.35">
      <c r="A2912" s="17"/>
      <c r="B2912" s="17"/>
      <c r="C2912" s="18"/>
      <c r="D2912" s="17"/>
    </row>
    <row r="2913" spans="1:4" x14ac:dyDescent="0.35">
      <c r="A2913" s="17"/>
      <c r="B2913" s="17"/>
      <c r="C2913" s="18"/>
      <c r="D2913" s="17"/>
    </row>
    <row r="2914" spans="1:4" x14ac:dyDescent="0.35">
      <c r="A2914" s="17"/>
      <c r="B2914" s="17"/>
      <c r="C2914" s="18"/>
      <c r="D2914" s="17"/>
    </row>
    <row r="2915" spans="1:4" x14ac:dyDescent="0.35">
      <c r="A2915" s="17"/>
      <c r="B2915" s="17"/>
      <c r="C2915" s="18"/>
      <c r="D2915" s="17"/>
    </row>
    <row r="2916" spans="1:4" x14ac:dyDescent="0.35">
      <c r="A2916" s="17"/>
      <c r="B2916" s="17"/>
      <c r="C2916" s="18"/>
      <c r="D2916" s="17"/>
    </row>
    <row r="2917" spans="1:4" x14ac:dyDescent="0.35">
      <c r="A2917" s="17"/>
      <c r="B2917" s="17"/>
      <c r="C2917" s="18"/>
      <c r="D2917" s="17"/>
    </row>
    <row r="2918" spans="1:4" x14ac:dyDescent="0.35">
      <c r="A2918" s="17"/>
      <c r="B2918" s="17"/>
      <c r="C2918" s="18"/>
      <c r="D2918" s="17"/>
    </row>
    <row r="2919" spans="1:4" x14ac:dyDescent="0.35">
      <c r="A2919" s="17"/>
      <c r="B2919" s="17"/>
      <c r="C2919" s="18"/>
      <c r="D2919" s="17"/>
    </row>
    <row r="2920" spans="1:4" x14ac:dyDescent="0.35">
      <c r="A2920" s="17"/>
      <c r="B2920" s="17"/>
      <c r="C2920" s="18"/>
      <c r="D2920" s="17"/>
    </row>
    <row r="2921" spans="1:4" x14ac:dyDescent="0.35">
      <c r="A2921" s="17"/>
      <c r="B2921" s="17"/>
      <c r="C2921" s="18"/>
      <c r="D2921" s="17"/>
    </row>
    <row r="2922" spans="1:4" x14ac:dyDescent="0.35">
      <c r="A2922" s="17"/>
      <c r="B2922" s="17"/>
      <c r="C2922" s="18"/>
      <c r="D2922" s="17"/>
    </row>
    <row r="2923" spans="1:4" x14ac:dyDescent="0.35">
      <c r="A2923" s="17"/>
      <c r="B2923" s="17"/>
      <c r="C2923" s="18"/>
      <c r="D2923" s="17"/>
    </row>
    <row r="2924" spans="1:4" x14ac:dyDescent="0.35">
      <c r="A2924" s="17"/>
      <c r="B2924" s="17"/>
      <c r="C2924" s="18"/>
      <c r="D2924" s="17"/>
    </row>
    <row r="2925" spans="1:4" x14ac:dyDescent="0.35">
      <c r="A2925" s="17"/>
      <c r="B2925" s="17"/>
      <c r="C2925" s="18"/>
      <c r="D2925" s="17"/>
    </row>
    <row r="2926" spans="1:4" x14ac:dyDescent="0.35">
      <c r="A2926" s="17"/>
      <c r="B2926" s="17"/>
      <c r="C2926" s="18"/>
      <c r="D2926" s="17"/>
    </row>
    <row r="2927" spans="1:4" x14ac:dyDescent="0.35">
      <c r="A2927" s="17"/>
      <c r="B2927" s="17"/>
      <c r="C2927" s="18"/>
      <c r="D2927" s="17"/>
    </row>
    <row r="2928" spans="1:4" x14ac:dyDescent="0.35">
      <c r="A2928" s="17"/>
      <c r="B2928" s="17"/>
      <c r="C2928" s="18"/>
      <c r="D2928" s="17"/>
    </row>
    <row r="2929" spans="1:4" x14ac:dyDescent="0.35">
      <c r="A2929" s="17"/>
      <c r="B2929" s="17"/>
      <c r="C2929" s="18"/>
      <c r="D2929" s="17"/>
    </row>
    <row r="2930" spans="1:4" x14ac:dyDescent="0.35">
      <c r="A2930" s="17"/>
      <c r="B2930" s="17"/>
      <c r="C2930" s="18"/>
      <c r="D2930" s="17"/>
    </row>
    <row r="2931" spans="1:4" x14ac:dyDescent="0.35">
      <c r="A2931" s="17"/>
      <c r="B2931" s="17"/>
      <c r="C2931" s="18"/>
      <c r="D2931" s="17"/>
    </row>
    <row r="2932" spans="1:4" x14ac:dyDescent="0.35">
      <c r="A2932" s="17"/>
      <c r="B2932" s="17"/>
      <c r="C2932" s="18"/>
      <c r="D2932" s="17"/>
    </row>
    <row r="2933" spans="1:4" x14ac:dyDescent="0.35">
      <c r="A2933" s="17"/>
      <c r="B2933" s="17"/>
      <c r="C2933" s="18"/>
      <c r="D2933" s="17"/>
    </row>
    <row r="2934" spans="1:4" x14ac:dyDescent="0.35">
      <c r="A2934" s="17"/>
      <c r="B2934" s="17"/>
      <c r="C2934" s="18"/>
      <c r="D2934" s="17"/>
    </row>
    <row r="2935" spans="1:4" x14ac:dyDescent="0.35">
      <c r="A2935" s="17"/>
      <c r="B2935" s="17"/>
      <c r="C2935" s="18"/>
      <c r="D2935" s="17"/>
    </row>
    <row r="2936" spans="1:4" x14ac:dyDescent="0.35">
      <c r="A2936" s="17"/>
      <c r="B2936" s="17"/>
      <c r="D2936" s="17"/>
    </row>
    <row r="2937" spans="1:4" x14ac:dyDescent="0.35">
      <c r="A2937" s="17"/>
      <c r="B2937" s="17"/>
      <c r="C2937" s="18"/>
      <c r="D2937" s="17"/>
    </row>
    <row r="2938" spans="1:4" x14ac:dyDescent="0.35">
      <c r="A2938" s="17"/>
      <c r="B2938" s="17"/>
      <c r="C2938" s="18"/>
      <c r="D2938" s="17"/>
    </row>
    <row r="2939" spans="1:4" x14ac:dyDescent="0.35">
      <c r="A2939" s="17"/>
      <c r="B2939" s="17"/>
      <c r="C2939" s="18"/>
      <c r="D2939" s="17"/>
    </row>
    <row r="2940" spans="1:4" x14ac:dyDescent="0.35">
      <c r="A2940" s="17"/>
      <c r="B2940" s="17"/>
      <c r="C2940" s="18"/>
      <c r="D2940" s="17"/>
    </row>
    <row r="2941" spans="1:4" x14ac:dyDescent="0.35">
      <c r="A2941" s="17"/>
      <c r="B2941" s="17"/>
      <c r="C2941" s="18"/>
      <c r="D2941" s="17"/>
    </row>
    <row r="2942" spans="1:4" x14ac:dyDescent="0.35">
      <c r="A2942" s="17"/>
      <c r="B2942" s="17"/>
      <c r="C2942" s="18"/>
      <c r="D2942" s="17"/>
    </row>
    <row r="2943" spans="1:4" x14ac:dyDescent="0.35">
      <c r="A2943" s="17"/>
      <c r="B2943" s="17"/>
      <c r="C2943" s="18"/>
      <c r="D2943" s="17"/>
    </row>
    <row r="2944" spans="1:4" x14ac:dyDescent="0.35">
      <c r="A2944" s="17"/>
      <c r="B2944" s="17"/>
      <c r="C2944" s="18"/>
      <c r="D2944" s="17"/>
    </row>
    <row r="2945" spans="1:4" x14ac:dyDescent="0.35">
      <c r="A2945" s="17"/>
      <c r="B2945" s="17"/>
      <c r="C2945" s="18"/>
      <c r="D2945" s="17"/>
    </row>
    <row r="2946" spans="1:4" x14ac:dyDescent="0.35">
      <c r="A2946" s="17"/>
      <c r="B2946" s="17"/>
      <c r="C2946" s="18"/>
      <c r="D2946" s="17"/>
    </row>
    <row r="2947" spans="1:4" x14ac:dyDescent="0.35">
      <c r="A2947" s="17"/>
      <c r="B2947" s="17"/>
      <c r="C2947" s="18"/>
      <c r="D2947" s="17"/>
    </row>
    <row r="2948" spans="1:4" x14ac:dyDescent="0.35">
      <c r="A2948" s="17"/>
      <c r="B2948" s="17"/>
      <c r="C2948" s="18"/>
      <c r="D2948" s="17"/>
    </row>
    <row r="2949" spans="1:4" x14ac:dyDescent="0.35">
      <c r="A2949" s="17"/>
      <c r="B2949" s="17"/>
      <c r="C2949" s="18"/>
      <c r="D2949" s="17"/>
    </row>
    <row r="2950" spans="1:4" x14ac:dyDescent="0.35">
      <c r="A2950" s="17"/>
      <c r="B2950" s="17"/>
      <c r="C2950" s="18"/>
      <c r="D2950" s="17"/>
    </row>
    <row r="2951" spans="1:4" x14ac:dyDescent="0.35">
      <c r="A2951" s="17"/>
      <c r="B2951" s="17"/>
      <c r="C2951" s="18"/>
      <c r="D2951" s="17"/>
    </row>
    <row r="2952" spans="1:4" x14ac:dyDescent="0.35">
      <c r="A2952" s="17"/>
      <c r="B2952" s="17"/>
      <c r="C2952" s="18"/>
      <c r="D2952" s="17"/>
    </row>
    <row r="2953" spans="1:4" x14ac:dyDescent="0.35">
      <c r="A2953" s="17"/>
      <c r="B2953" s="17"/>
      <c r="C2953" s="18"/>
      <c r="D2953" s="17"/>
    </row>
    <row r="2954" spans="1:4" x14ac:dyDescent="0.35">
      <c r="A2954" s="17"/>
      <c r="B2954" s="17"/>
      <c r="C2954" s="18"/>
      <c r="D2954" s="17"/>
    </row>
    <row r="2955" spans="1:4" x14ac:dyDescent="0.35">
      <c r="A2955" s="17"/>
      <c r="B2955" s="17"/>
      <c r="C2955" s="18"/>
      <c r="D2955" s="17"/>
    </row>
    <row r="2956" spans="1:4" x14ac:dyDescent="0.35">
      <c r="A2956" s="17"/>
      <c r="B2956" s="17"/>
      <c r="C2956" s="18"/>
      <c r="D2956" s="17"/>
    </row>
    <row r="2957" spans="1:4" x14ac:dyDescent="0.35">
      <c r="A2957" s="17"/>
      <c r="B2957" s="17"/>
      <c r="C2957" s="18"/>
      <c r="D2957" s="17"/>
    </row>
    <row r="2958" spans="1:4" x14ac:dyDescent="0.35">
      <c r="A2958" s="17"/>
      <c r="B2958" s="17"/>
      <c r="C2958" s="18"/>
      <c r="D2958" s="17"/>
    </row>
    <row r="2959" spans="1:4" x14ac:dyDescent="0.35">
      <c r="A2959" s="17"/>
      <c r="B2959" s="17"/>
      <c r="C2959" s="18"/>
      <c r="D2959" s="17"/>
    </row>
    <row r="2960" spans="1:4" x14ac:dyDescent="0.35">
      <c r="A2960" s="17"/>
      <c r="B2960" s="17"/>
      <c r="C2960" s="18"/>
      <c r="D2960" s="17"/>
    </row>
    <row r="2961" spans="1:4" x14ac:dyDescent="0.35">
      <c r="A2961" s="17"/>
      <c r="B2961" s="17"/>
      <c r="C2961" s="18"/>
      <c r="D2961" s="17"/>
    </row>
    <row r="2962" spans="1:4" x14ac:dyDescent="0.35">
      <c r="A2962" s="17"/>
      <c r="B2962" s="17"/>
      <c r="C2962" s="18"/>
      <c r="D2962" s="17"/>
    </row>
    <row r="2963" spans="1:4" x14ac:dyDescent="0.35">
      <c r="A2963" s="17"/>
      <c r="B2963" s="17"/>
      <c r="C2963" s="18"/>
      <c r="D2963" s="17"/>
    </row>
    <row r="2964" spans="1:4" x14ac:dyDescent="0.35">
      <c r="A2964" s="17"/>
      <c r="B2964" s="17"/>
      <c r="C2964" s="18"/>
      <c r="D2964" s="17"/>
    </row>
    <row r="2965" spans="1:4" x14ac:dyDescent="0.35">
      <c r="A2965" s="17"/>
      <c r="B2965" s="17"/>
      <c r="C2965" s="18"/>
      <c r="D2965" s="17"/>
    </row>
    <row r="2966" spans="1:4" x14ac:dyDescent="0.35">
      <c r="A2966" s="17"/>
      <c r="B2966" s="17"/>
      <c r="C2966" s="18"/>
      <c r="D2966" s="17"/>
    </row>
    <row r="2967" spans="1:4" x14ac:dyDescent="0.35">
      <c r="A2967" s="17"/>
      <c r="B2967" s="17"/>
      <c r="C2967" s="18"/>
      <c r="D2967" s="17"/>
    </row>
    <row r="2968" spans="1:4" x14ac:dyDescent="0.35">
      <c r="A2968" s="17"/>
      <c r="B2968" s="17"/>
      <c r="C2968" s="18"/>
      <c r="D2968" s="17"/>
    </row>
    <row r="2969" spans="1:4" x14ac:dyDescent="0.35">
      <c r="A2969" s="17"/>
      <c r="B2969" s="17"/>
      <c r="C2969" s="18"/>
      <c r="D2969" s="17"/>
    </row>
    <row r="2970" spans="1:4" x14ac:dyDescent="0.35">
      <c r="A2970" s="17"/>
      <c r="B2970" s="17"/>
      <c r="C2970" s="18"/>
      <c r="D2970" s="17"/>
    </row>
    <row r="2971" spans="1:4" x14ac:dyDescent="0.35">
      <c r="A2971" s="17"/>
      <c r="B2971" s="17"/>
      <c r="C2971" s="18"/>
      <c r="D2971" s="17"/>
    </row>
    <row r="2972" spans="1:4" x14ac:dyDescent="0.35">
      <c r="A2972" s="17"/>
      <c r="B2972" s="17"/>
      <c r="C2972" s="18"/>
      <c r="D2972" s="17"/>
    </row>
    <row r="2973" spans="1:4" x14ac:dyDescent="0.35">
      <c r="A2973" s="17"/>
      <c r="B2973" s="17"/>
      <c r="C2973" s="18"/>
      <c r="D2973" s="17"/>
    </row>
    <row r="2974" spans="1:4" x14ac:dyDescent="0.35">
      <c r="A2974" s="17"/>
      <c r="B2974" s="17"/>
      <c r="C2974" s="18"/>
      <c r="D2974" s="17"/>
    </row>
    <row r="2975" spans="1:4" x14ac:dyDescent="0.35">
      <c r="A2975" s="17"/>
      <c r="B2975" s="17"/>
      <c r="C2975" s="18"/>
      <c r="D2975" s="17"/>
    </row>
    <row r="2976" spans="1:4" x14ac:dyDescent="0.35">
      <c r="A2976" s="17"/>
      <c r="B2976" s="17"/>
      <c r="C2976" s="18"/>
      <c r="D2976" s="17"/>
    </row>
    <row r="2977" spans="1:4" x14ac:dyDescent="0.35">
      <c r="A2977" s="17"/>
      <c r="B2977" s="17"/>
      <c r="C2977" s="18"/>
      <c r="D2977" s="17"/>
    </row>
    <row r="2978" spans="1:4" x14ac:dyDescent="0.35">
      <c r="A2978" s="17"/>
      <c r="B2978" s="17"/>
      <c r="C2978" s="18"/>
      <c r="D2978" s="17"/>
    </row>
    <row r="2979" spans="1:4" x14ac:dyDescent="0.35">
      <c r="A2979" s="17"/>
      <c r="B2979" s="17"/>
      <c r="C2979" s="18"/>
      <c r="D2979" s="17"/>
    </row>
    <row r="2980" spans="1:4" x14ac:dyDescent="0.35">
      <c r="A2980" s="17"/>
      <c r="B2980" s="17"/>
      <c r="C2980" s="18"/>
      <c r="D2980" s="17"/>
    </row>
    <row r="2981" spans="1:4" x14ac:dyDescent="0.35">
      <c r="A2981" s="17"/>
      <c r="B2981" s="17"/>
      <c r="C2981" s="18"/>
      <c r="D2981" s="17"/>
    </row>
    <row r="2982" spans="1:4" x14ac:dyDescent="0.35">
      <c r="A2982" s="17"/>
      <c r="B2982" s="17"/>
      <c r="C2982" s="18"/>
      <c r="D2982" s="17"/>
    </row>
    <row r="2983" spans="1:4" x14ac:dyDescent="0.35">
      <c r="A2983" s="17"/>
      <c r="B2983" s="17"/>
      <c r="C2983" s="18"/>
      <c r="D2983" s="17"/>
    </row>
    <row r="2984" spans="1:4" x14ac:dyDescent="0.35">
      <c r="A2984" s="17"/>
      <c r="B2984" s="17"/>
      <c r="C2984" s="18"/>
      <c r="D2984" s="17"/>
    </row>
    <row r="2985" spans="1:4" x14ac:dyDescent="0.35">
      <c r="A2985" s="17"/>
      <c r="B2985" s="17"/>
      <c r="C2985" s="18"/>
      <c r="D2985" s="17"/>
    </row>
    <row r="2986" spans="1:4" x14ac:dyDescent="0.35">
      <c r="A2986" s="17"/>
      <c r="B2986" s="17"/>
      <c r="C2986" s="18"/>
      <c r="D2986" s="17"/>
    </row>
    <row r="2987" spans="1:4" x14ac:dyDescent="0.35">
      <c r="A2987" s="17"/>
      <c r="B2987" s="17"/>
      <c r="C2987" s="18"/>
      <c r="D2987" s="17"/>
    </row>
    <row r="2988" spans="1:4" x14ac:dyDescent="0.35">
      <c r="A2988" s="17"/>
      <c r="B2988" s="17"/>
      <c r="D2988" s="17"/>
    </row>
    <row r="2989" spans="1:4" x14ac:dyDescent="0.35">
      <c r="A2989" s="17"/>
      <c r="B2989" s="17"/>
      <c r="C2989" s="18"/>
      <c r="D2989" s="17"/>
    </row>
    <row r="2990" spans="1:4" x14ac:dyDescent="0.35">
      <c r="A2990" s="17"/>
      <c r="B2990" s="17"/>
      <c r="C2990" s="18"/>
      <c r="D2990" s="17"/>
    </row>
    <row r="2991" spans="1:4" x14ac:dyDescent="0.35">
      <c r="A2991" s="17"/>
      <c r="B2991" s="17"/>
      <c r="C2991" s="18"/>
      <c r="D2991" s="17"/>
    </row>
    <row r="2992" spans="1:4" x14ac:dyDescent="0.35">
      <c r="A2992" s="17"/>
      <c r="B2992" s="17"/>
      <c r="C2992" s="18"/>
      <c r="D2992" s="17"/>
    </row>
    <row r="2993" spans="1:4" x14ac:dyDescent="0.35">
      <c r="A2993" s="17"/>
      <c r="B2993" s="17"/>
      <c r="C2993" s="18"/>
      <c r="D2993" s="17"/>
    </row>
    <row r="2994" spans="1:4" x14ac:dyDescent="0.35">
      <c r="A2994" s="17"/>
      <c r="B2994" s="17"/>
      <c r="C2994" s="18"/>
      <c r="D2994" s="17"/>
    </row>
    <row r="2995" spans="1:4" x14ac:dyDescent="0.35">
      <c r="A2995" s="17"/>
      <c r="B2995" s="17"/>
      <c r="C2995" s="18"/>
      <c r="D2995" s="17"/>
    </row>
    <row r="2996" spans="1:4" x14ac:dyDescent="0.35">
      <c r="A2996" s="17"/>
      <c r="B2996" s="17"/>
      <c r="C2996" s="18"/>
      <c r="D2996" s="17"/>
    </row>
    <row r="2997" spans="1:4" x14ac:dyDescent="0.35">
      <c r="A2997" s="17"/>
      <c r="B2997" s="17"/>
      <c r="C2997" s="18"/>
      <c r="D2997" s="17"/>
    </row>
    <row r="2998" spans="1:4" x14ac:dyDescent="0.35">
      <c r="A2998" s="17"/>
      <c r="B2998" s="17"/>
      <c r="C2998" s="18"/>
      <c r="D2998" s="17"/>
    </row>
    <row r="2999" spans="1:4" x14ac:dyDescent="0.35">
      <c r="A2999" s="17"/>
      <c r="B2999" s="17"/>
      <c r="C2999" s="18"/>
      <c r="D2999" s="17"/>
    </row>
    <row r="3000" spans="1:4" x14ac:dyDescent="0.35">
      <c r="A3000" s="17"/>
      <c r="B3000" s="17"/>
      <c r="C3000" s="18"/>
      <c r="D3000" s="17"/>
    </row>
    <row r="3001" spans="1:4" x14ac:dyDescent="0.35">
      <c r="A3001" s="17"/>
      <c r="B3001" s="17"/>
      <c r="C3001" s="18"/>
      <c r="D3001" s="17"/>
    </row>
    <row r="3002" spans="1:4" x14ac:dyDescent="0.35">
      <c r="A3002" s="17"/>
      <c r="B3002" s="17"/>
      <c r="C3002" s="18"/>
      <c r="D3002" s="17"/>
    </row>
    <row r="3003" spans="1:4" x14ac:dyDescent="0.35">
      <c r="A3003" s="17"/>
      <c r="B3003" s="17"/>
      <c r="C3003" s="18"/>
      <c r="D3003" s="17"/>
    </row>
    <row r="3004" spans="1:4" x14ac:dyDescent="0.35">
      <c r="A3004" s="17"/>
      <c r="B3004" s="17"/>
      <c r="C3004" s="18"/>
      <c r="D3004" s="17"/>
    </row>
    <row r="3005" spans="1:4" x14ac:dyDescent="0.35">
      <c r="A3005" s="17"/>
      <c r="B3005" s="17"/>
      <c r="C3005" s="18"/>
      <c r="D3005" s="17"/>
    </row>
    <row r="3006" spans="1:4" x14ac:dyDescent="0.35">
      <c r="A3006" s="17"/>
      <c r="B3006" s="17"/>
      <c r="C3006" s="18"/>
      <c r="D3006" s="17"/>
    </row>
    <row r="3007" spans="1:4" x14ac:dyDescent="0.35">
      <c r="A3007" s="17"/>
      <c r="B3007" s="17"/>
      <c r="C3007" s="18"/>
      <c r="D3007" s="17"/>
    </row>
    <row r="3008" spans="1:4" x14ac:dyDescent="0.35">
      <c r="A3008" s="17"/>
      <c r="B3008" s="17"/>
      <c r="C3008" s="18"/>
      <c r="D3008" s="17"/>
    </row>
    <row r="3009" spans="1:4" x14ac:dyDescent="0.35">
      <c r="A3009" s="17"/>
      <c r="B3009" s="17"/>
      <c r="C3009" s="18"/>
      <c r="D3009" s="17"/>
    </row>
    <row r="3010" spans="1:4" x14ac:dyDescent="0.35">
      <c r="A3010" s="17"/>
      <c r="B3010" s="17"/>
      <c r="C3010" s="18"/>
      <c r="D3010" s="17"/>
    </row>
    <row r="3011" spans="1:4" x14ac:dyDescent="0.35">
      <c r="A3011" s="17"/>
      <c r="B3011" s="17"/>
      <c r="C3011" s="18"/>
      <c r="D3011" s="17"/>
    </row>
    <row r="3012" spans="1:4" x14ac:dyDescent="0.35">
      <c r="A3012" s="17"/>
      <c r="B3012" s="17"/>
      <c r="C3012" s="18"/>
      <c r="D3012" s="17"/>
    </row>
    <row r="3013" spans="1:4" x14ac:dyDescent="0.35">
      <c r="A3013" s="17"/>
      <c r="B3013" s="17"/>
      <c r="C3013" s="18"/>
      <c r="D3013" s="17"/>
    </row>
    <row r="3014" spans="1:4" x14ac:dyDescent="0.35">
      <c r="A3014" s="17"/>
      <c r="B3014" s="17"/>
      <c r="C3014" s="18"/>
      <c r="D3014" s="17"/>
    </row>
    <row r="3015" spans="1:4" x14ac:dyDescent="0.35">
      <c r="A3015" s="17"/>
      <c r="B3015" s="17"/>
      <c r="C3015" s="18"/>
      <c r="D3015" s="17"/>
    </row>
    <row r="3016" spans="1:4" x14ac:dyDescent="0.35">
      <c r="A3016" s="17"/>
      <c r="B3016" s="17"/>
      <c r="C3016" s="18"/>
      <c r="D3016" s="17"/>
    </row>
    <row r="3017" spans="1:4" x14ac:dyDescent="0.35">
      <c r="A3017" s="17"/>
      <c r="B3017" s="17"/>
      <c r="C3017" s="18"/>
      <c r="D3017" s="17"/>
    </row>
    <row r="3018" spans="1:4" x14ac:dyDescent="0.35">
      <c r="A3018" s="17"/>
      <c r="B3018" s="17"/>
      <c r="C3018" s="18"/>
      <c r="D3018" s="17"/>
    </row>
    <row r="3019" spans="1:4" x14ac:dyDescent="0.35">
      <c r="A3019" s="17"/>
      <c r="B3019" s="17"/>
      <c r="C3019" s="18"/>
      <c r="D3019" s="17"/>
    </row>
    <row r="3020" spans="1:4" x14ac:dyDescent="0.35">
      <c r="A3020" s="17"/>
      <c r="B3020" s="17"/>
      <c r="C3020" s="18"/>
      <c r="D3020" s="17"/>
    </row>
    <row r="3021" spans="1:4" x14ac:dyDescent="0.35">
      <c r="A3021" s="17"/>
      <c r="B3021" s="17"/>
      <c r="C3021" s="18"/>
      <c r="D3021" s="17"/>
    </row>
    <row r="3022" spans="1:4" x14ac:dyDescent="0.35">
      <c r="A3022" s="17"/>
      <c r="B3022" s="17"/>
      <c r="C3022" s="18"/>
      <c r="D3022" s="17"/>
    </row>
    <row r="3023" spans="1:4" x14ac:dyDescent="0.35">
      <c r="A3023" s="17"/>
      <c r="B3023" s="17"/>
      <c r="C3023" s="18"/>
      <c r="D3023" s="17"/>
    </row>
    <row r="3024" spans="1:4" x14ac:dyDescent="0.35">
      <c r="A3024" s="17"/>
      <c r="B3024" s="17"/>
      <c r="C3024" s="18"/>
      <c r="D3024" s="17"/>
    </row>
    <row r="3025" spans="1:4" x14ac:dyDescent="0.35">
      <c r="A3025" s="17"/>
      <c r="B3025" s="17"/>
      <c r="C3025" s="18"/>
      <c r="D3025" s="17"/>
    </row>
    <row r="3026" spans="1:4" x14ac:dyDescent="0.35">
      <c r="A3026" s="17"/>
      <c r="B3026" s="17"/>
      <c r="C3026" s="18"/>
      <c r="D3026" s="17"/>
    </row>
    <row r="3027" spans="1:4" x14ac:dyDescent="0.35">
      <c r="A3027" s="17"/>
      <c r="B3027" s="17"/>
      <c r="C3027" s="18"/>
      <c r="D3027" s="17"/>
    </row>
    <row r="3028" spans="1:4" x14ac:dyDescent="0.35">
      <c r="A3028" s="17"/>
      <c r="B3028" s="17"/>
      <c r="C3028" s="18"/>
      <c r="D3028" s="17"/>
    </row>
    <row r="3029" spans="1:4" x14ac:dyDescent="0.35">
      <c r="A3029" s="17"/>
      <c r="B3029" s="17"/>
      <c r="C3029" s="18"/>
      <c r="D3029" s="17"/>
    </row>
    <row r="3030" spans="1:4" x14ac:dyDescent="0.35">
      <c r="A3030" s="17"/>
      <c r="B3030" s="17"/>
      <c r="D3030" s="17"/>
    </row>
    <row r="3031" spans="1:4" x14ac:dyDescent="0.35">
      <c r="A3031" s="17"/>
      <c r="B3031" s="17"/>
      <c r="C3031" s="18"/>
      <c r="D3031" s="17"/>
    </row>
    <row r="3032" spans="1:4" x14ac:dyDescent="0.35">
      <c r="A3032" s="17"/>
      <c r="B3032" s="17"/>
      <c r="C3032" s="18"/>
      <c r="D3032" s="17"/>
    </row>
    <row r="3033" spans="1:4" x14ac:dyDescent="0.35">
      <c r="A3033" s="17"/>
      <c r="B3033" s="17"/>
      <c r="C3033" s="18"/>
      <c r="D3033" s="17"/>
    </row>
    <row r="3034" spans="1:4" x14ac:dyDescent="0.35">
      <c r="A3034" s="17"/>
      <c r="B3034" s="17"/>
      <c r="C3034" s="18"/>
      <c r="D3034" s="17"/>
    </row>
    <row r="3035" spans="1:4" x14ac:dyDescent="0.35">
      <c r="A3035" s="17"/>
      <c r="B3035" s="17"/>
      <c r="C3035" s="18"/>
      <c r="D3035" s="17"/>
    </row>
    <row r="3036" spans="1:4" x14ac:dyDescent="0.35">
      <c r="A3036" s="17"/>
      <c r="B3036" s="17"/>
      <c r="C3036" s="18"/>
      <c r="D3036" s="17"/>
    </row>
    <row r="3037" spans="1:4" x14ac:dyDescent="0.35">
      <c r="A3037" s="17"/>
      <c r="B3037" s="17"/>
      <c r="C3037" s="18"/>
      <c r="D3037" s="17"/>
    </row>
    <row r="3038" spans="1:4" x14ac:dyDescent="0.35">
      <c r="A3038" s="17"/>
      <c r="B3038" s="17"/>
      <c r="C3038" s="18"/>
      <c r="D3038" s="17"/>
    </row>
    <row r="3039" spans="1:4" x14ac:dyDescent="0.35">
      <c r="A3039" s="17"/>
      <c r="B3039" s="17"/>
      <c r="C3039" s="18"/>
      <c r="D3039" s="17"/>
    </row>
    <row r="3040" spans="1:4" x14ac:dyDescent="0.35">
      <c r="A3040" s="17"/>
      <c r="B3040" s="17"/>
      <c r="C3040" s="18"/>
      <c r="D3040" s="17"/>
    </row>
    <row r="3041" spans="1:4" x14ac:dyDescent="0.35">
      <c r="A3041" s="17"/>
      <c r="B3041" s="17"/>
      <c r="C3041" s="18"/>
      <c r="D3041" s="17"/>
    </row>
    <row r="3042" spans="1:4" x14ac:dyDescent="0.35">
      <c r="A3042" s="17"/>
      <c r="B3042" s="17"/>
      <c r="C3042" s="18"/>
      <c r="D3042" s="17"/>
    </row>
    <row r="3043" spans="1:4" x14ac:dyDescent="0.35">
      <c r="A3043" s="17"/>
      <c r="B3043" s="17"/>
      <c r="C3043" s="18"/>
      <c r="D3043" s="17"/>
    </row>
    <row r="3044" spans="1:4" x14ac:dyDescent="0.35">
      <c r="A3044" s="17"/>
      <c r="B3044" s="17"/>
      <c r="C3044" s="18"/>
      <c r="D3044" s="17"/>
    </row>
    <row r="3045" spans="1:4" x14ac:dyDescent="0.35">
      <c r="A3045" s="17"/>
      <c r="B3045" s="17"/>
      <c r="C3045" s="18"/>
      <c r="D3045" s="17"/>
    </row>
    <row r="3046" spans="1:4" x14ac:dyDescent="0.35">
      <c r="A3046" s="17"/>
      <c r="B3046" s="17"/>
      <c r="C3046" s="18"/>
      <c r="D3046" s="17"/>
    </row>
    <row r="3047" spans="1:4" x14ac:dyDescent="0.35">
      <c r="A3047" s="17"/>
      <c r="B3047" s="17"/>
      <c r="C3047" s="18"/>
      <c r="D3047" s="17"/>
    </row>
    <row r="3048" spans="1:4" x14ac:dyDescent="0.35">
      <c r="A3048" s="17"/>
      <c r="B3048" s="17"/>
      <c r="C3048" s="18"/>
      <c r="D3048" s="17"/>
    </row>
    <row r="3049" spans="1:4" x14ac:dyDescent="0.35">
      <c r="A3049" s="17"/>
      <c r="B3049" s="17"/>
      <c r="C3049" s="18"/>
      <c r="D3049" s="17"/>
    </row>
    <row r="3050" spans="1:4" x14ac:dyDescent="0.35">
      <c r="A3050" s="17"/>
      <c r="B3050" s="17"/>
      <c r="C3050" s="18"/>
      <c r="D3050" s="17"/>
    </row>
    <row r="3051" spans="1:4" x14ac:dyDescent="0.35">
      <c r="A3051" s="17"/>
      <c r="B3051" s="17"/>
      <c r="C3051" s="18"/>
      <c r="D3051" s="17"/>
    </row>
    <row r="3052" spans="1:4" x14ac:dyDescent="0.35">
      <c r="A3052" s="17"/>
      <c r="B3052" s="17"/>
      <c r="C3052" s="18"/>
      <c r="D3052" s="17"/>
    </row>
    <row r="3053" spans="1:4" x14ac:dyDescent="0.35">
      <c r="A3053" s="17"/>
      <c r="B3053" s="17"/>
      <c r="C3053" s="18"/>
      <c r="D3053" s="17"/>
    </row>
    <row r="3054" spans="1:4" x14ac:dyDescent="0.35">
      <c r="A3054" s="17"/>
      <c r="B3054" s="17"/>
      <c r="C3054" s="18"/>
      <c r="D3054" s="17"/>
    </row>
    <row r="3055" spans="1:4" x14ac:dyDescent="0.35">
      <c r="A3055" s="17"/>
      <c r="B3055" s="17"/>
      <c r="C3055" s="18"/>
      <c r="D3055" s="17"/>
    </row>
    <row r="3056" spans="1:4" x14ac:dyDescent="0.35">
      <c r="A3056" s="17"/>
      <c r="B3056" s="17"/>
      <c r="C3056" s="18"/>
      <c r="D3056" s="17"/>
    </row>
    <row r="3057" spans="1:4" x14ac:dyDescent="0.35">
      <c r="A3057" s="17"/>
      <c r="B3057" s="17"/>
      <c r="C3057" s="18"/>
      <c r="D3057" s="17"/>
    </row>
    <row r="3058" spans="1:4" x14ac:dyDescent="0.35">
      <c r="A3058" s="17"/>
      <c r="B3058" s="17"/>
      <c r="C3058" s="18"/>
      <c r="D3058" s="17"/>
    </row>
    <row r="3059" spans="1:4" x14ac:dyDescent="0.35">
      <c r="A3059" s="17"/>
      <c r="B3059" s="17"/>
      <c r="C3059" s="18"/>
      <c r="D3059" s="17"/>
    </row>
    <row r="3060" spans="1:4" x14ac:dyDescent="0.35">
      <c r="A3060" s="17"/>
      <c r="B3060" s="17"/>
      <c r="C3060" s="18"/>
      <c r="D3060" s="17"/>
    </row>
    <row r="3061" spans="1:4" x14ac:dyDescent="0.35">
      <c r="A3061" s="17"/>
      <c r="B3061" s="17"/>
      <c r="C3061" s="18"/>
      <c r="D3061" s="17"/>
    </row>
    <row r="3062" spans="1:4" x14ac:dyDescent="0.35">
      <c r="A3062" s="17"/>
      <c r="B3062" s="17"/>
      <c r="C3062" s="18"/>
      <c r="D3062" s="17"/>
    </row>
    <row r="3063" spans="1:4" x14ac:dyDescent="0.35">
      <c r="A3063" s="17"/>
      <c r="B3063" s="17"/>
      <c r="C3063" s="18"/>
      <c r="D3063" s="17"/>
    </row>
    <row r="3064" spans="1:4" x14ac:dyDescent="0.35">
      <c r="A3064" s="17"/>
      <c r="B3064" s="17"/>
      <c r="C3064" s="18"/>
      <c r="D3064" s="17"/>
    </row>
    <row r="3065" spans="1:4" x14ac:dyDescent="0.35">
      <c r="A3065" s="17"/>
      <c r="B3065" s="17"/>
      <c r="C3065" s="18"/>
      <c r="D3065" s="17"/>
    </row>
    <row r="3066" spans="1:4" x14ac:dyDescent="0.35">
      <c r="A3066" s="17"/>
      <c r="B3066" s="17"/>
      <c r="C3066" s="18"/>
      <c r="D3066" s="17"/>
    </row>
    <row r="3067" spans="1:4" x14ac:dyDescent="0.35">
      <c r="A3067" s="17"/>
      <c r="B3067" s="17"/>
      <c r="C3067" s="18"/>
      <c r="D3067" s="17"/>
    </row>
    <row r="3068" spans="1:4" x14ac:dyDescent="0.35">
      <c r="A3068" s="17"/>
      <c r="B3068" s="17"/>
      <c r="C3068" s="18"/>
      <c r="D3068" s="17"/>
    </row>
    <row r="3069" spans="1:4" x14ac:dyDescent="0.35">
      <c r="A3069" s="17"/>
      <c r="B3069" s="17"/>
      <c r="C3069" s="18"/>
      <c r="D3069" s="17"/>
    </row>
    <row r="3070" spans="1:4" x14ac:dyDescent="0.35">
      <c r="A3070" s="17"/>
      <c r="B3070" s="17"/>
      <c r="C3070" s="18"/>
      <c r="D3070" s="17"/>
    </row>
    <row r="3071" spans="1:4" x14ac:dyDescent="0.35">
      <c r="A3071" s="17"/>
      <c r="B3071" s="17"/>
      <c r="C3071" s="18"/>
      <c r="D3071" s="17"/>
    </row>
    <row r="3072" spans="1:4" x14ac:dyDescent="0.35">
      <c r="A3072" s="17"/>
      <c r="B3072" s="17"/>
      <c r="C3072" s="18"/>
      <c r="D3072" s="17"/>
    </row>
    <row r="3073" spans="1:4" x14ac:dyDescent="0.35">
      <c r="A3073" s="17"/>
      <c r="B3073" s="17"/>
      <c r="C3073" s="18"/>
      <c r="D3073" s="17"/>
    </row>
    <row r="3074" spans="1:4" x14ac:dyDescent="0.35">
      <c r="A3074" s="17"/>
      <c r="B3074" s="17"/>
      <c r="D3074" s="17"/>
    </row>
    <row r="3075" spans="1:4" x14ac:dyDescent="0.35">
      <c r="A3075" s="17"/>
      <c r="B3075" s="17"/>
      <c r="C3075" s="18"/>
      <c r="D3075" s="17"/>
    </row>
    <row r="3076" spans="1:4" x14ac:dyDescent="0.35">
      <c r="A3076" s="17"/>
      <c r="B3076" s="17"/>
      <c r="C3076" s="18"/>
      <c r="D3076" s="17"/>
    </row>
    <row r="3077" spans="1:4" x14ac:dyDescent="0.35">
      <c r="A3077" s="17"/>
      <c r="B3077" s="17"/>
      <c r="C3077" s="18"/>
      <c r="D3077" s="17"/>
    </row>
    <row r="3078" spans="1:4" x14ac:dyDescent="0.35">
      <c r="A3078" s="17"/>
      <c r="B3078" s="17"/>
      <c r="D3078" s="17"/>
    </row>
    <row r="3079" spans="1:4" x14ac:dyDescent="0.35">
      <c r="A3079" s="17"/>
      <c r="B3079" s="17"/>
      <c r="C3079" s="18"/>
      <c r="D3079" s="17"/>
    </row>
    <row r="3080" spans="1:4" x14ac:dyDescent="0.35">
      <c r="A3080" s="17"/>
      <c r="B3080" s="17"/>
      <c r="C3080" s="18"/>
      <c r="D3080" s="17"/>
    </row>
    <row r="3081" spans="1:4" x14ac:dyDescent="0.35">
      <c r="A3081" s="17"/>
      <c r="B3081" s="17"/>
      <c r="C3081" s="18"/>
      <c r="D3081" s="17"/>
    </row>
    <row r="3082" spans="1:4" x14ac:dyDescent="0.35">
      <c r="A3082" s="17"/>
      <c r="B3082" s="17"/>
      <c r="D3082" s="17"/>
    </row>
    <row r="3083" spans="1:4" x14ac:dyDescent="0.35">
      <c r="A3083" s="17"/>
      <c r="B3083" s="17"/>
      <c r="C3083" s="18"/>
      <c r="D3083" s="17"/>
    </row>
    <row r="3084" spans="1:4" x14ac:dyDescent="0.35">
      <c r="A3084" s="17"/>
      <c r="B3084" s="17"/>
      <c r="C3084" s="18"/>
      <c r="D3084" s="17"/>
    </row>
    <row r="3085" spans="1:4" x14ac:dyDescent="0.35">
      <c r="A3085" s="17"/>
      <c r="B3085" s="17"/>
      <c r="C3085" s="18"/>
      <c r="D3085" s="17"/>
    </row>
    <row r="3086" spans="1:4" x14ac:dyDescent="0.35">
      <c r="A3086" s="17"/>
      <c r="B3086" s="17"/>
      <c r="D3086" s="17"/>
    </row>
    <row r="3087" spans="1:4" x14ac:dyDescent="0.35">
      <c r="A3087" s="17"/>
      <c r="B3087" s="17"/>
      <c r="C3087" s="18"/>
      <c r="D3087" s="17"/>
    </row>
    <row r="3088" spans="1:4" x14ac:dyDescent="0.35">
      <c r="A3088" s="17"/>
      <c r="B3088" s="17"/>
      <c r="C3088" s="18"/>
      <c r="D3088" s="17"/>
    </row>
    <row r="3089" spans="1:4" x14ac:dyDescent="0.35">
      <c r="A3089" s="17"/>
      <c r="B3089" s="17"/>
      <c r="C3089" s="18"/>
      <c r="D3089" s="17"/>
    </row>
    <row r="3090" spans="1:4" x14ac:dyDescent="0.35">
      <c r="A3090" s="17"/>
      <c r="B3090" s="17"/>
      <c r="C3090" s="18"/>
      <c r="D3090" s="17"/>
    </row>
    <row r="3091" spans="1:4" x14ac:dyDescent="0.35">
      <c r="A3091" s="17"/>
      <c r="B3091" s="17"/>
      <c r="C3091" s="18"/>
      <c r="D3091" s="17"/>
    </row>
    <row r="3092" spans="1:4" x14ac:dyDescent="0.35">
      <c r="A3092" s="17"/>
      <c r="B3092" s="17"/>
      <c r="C3092" s="18"/>
      <c r="D3092" s="17"/>
    </row>
    <row r="3093" spans="1:4" x14ac:dyDescent="0.35">
      <c r="A3093" s="17"/>
      <c r="B3093" s="17"/>
      <c r="C3093" s="18"/>
      <c r="D3093" s="17"/>
    </row>
    <row r="3094" spans="1:4" x14ac:dyDescent="0.35">
      <c r="A3094" s="17"/>
      <c r="B3094" s="17"/>
      <c r="C3094" s="18"/>
      <c r="D3094" s="17"/>
    </row>
    <row r="3095" spans="1:4" x14ac:dyDescent="0.35">
      <c r="A3095" s="17"/>
      <c r="B3095" s="17"/>
      <c r="C3095" s="18"/>
      <c r="D3095" s="17"/>
    </row>
    <row r="3096" spans="1:4" x14ac:dyDescent="0.35">
      <c r="A3096" s="17"/>
      <c r="B3096" s="17"/>
      <c r="C3096" s="18"/>
      <c r="D3096" s="17"/>
    </row>
    <row r="3097" spans="1:4" x14ac:dyDescent="0.35">
      <c r="A3097" s="17"/>
      <c r="B3097" s="17"/>
      <c r="C3097" s="18"/>
      <c r="D3097" s="17"/>
    </row>
    <row r="3098" spans="1:4" x14ac:dyDescent="0.35">
      <c r="A3098" s="17"/>
      <c r="B3098" s="17"/>
      <c r="C3098" s="18"/>
      <c r="D3098" s="17"/>
    </row>
    <row r="3099" spans="1:4" x14ac:dyDescent="0.35">
      <c r="A3099" s="17"/>
      <c r="B3099" s="17"/>
      <c r="C3099" s="18"/>
      <c r="D3099" s="17"/>
    </row>
    <row r="3100" spans="1:4" x14ac:dyDescent="0.35">
      <c r="A3100" s="17"/>
      <c r="B3100" s="17"/>
      <c r="C3100" s="18"/>
      <c r="D3100" s="17"/>
    </row>
    <row r="3101" spans="1:4" x14ac:dyDescent="0.35">
      <c r="A3101" s="17"/>
      <c r="B3101" s="17"/>
      <c r="C3101" s="18"/>
      <c r="D3101" s="17"/>
    </row>
    <row r="3102" spans="1:4" x14ac:dyDescent="0.35">
      <c r="A3102" s="17"/>
      <c r="B3102" s="17"/>
      <c r="C3102" s="18"/>
      <c r="D3102" s="17"/>
    </row>
    <row r="3103" spans="1:4" x14ac:dyDescent="0.35">
      <c r="A3103" s="17"/>
      <c r="B3103" s="17"/>
      <c r="C3103" s="18"/>
      <c r="D3103" s="17"/>
    </row>
    <row r="3104" spans="1:4" x14ac:dyDescent="0.35">
      <c r="A3104" s="17"/>
      <c r="B3104" s="17"/>
      <c r="C3104" s="18"/>
      <c r="D3104" s="17"/>
    </row>
    <row r="3105" spans="1:4" x14ac:dyDescent="0.35">
      <c r="A3105" s="17"/>
      <c r="B3105" s="17"/>
      <c r="C3105" s="18"/>
      <c r="D3105" s="17"/>
    </row>
    <row r="3106" spans="1:4" x14ac:dyDescent="0.35">
      <c r="A3106" s="17"/>
      <c r="B3106" s="17"/>
      <c r="C3106" s="18"/>
      <c r="D3106" s="17"/>
    </row>
    <row r="3107" spans="1:4" x14ac:dyDescent="0.35">
      <c r="A3107" s="17"/>
      <c r="B3107" s="17"/>
      <c r="C3107" s="18"/>
      <c r="D3107" s="17"/>
    </row>
    <row r="3108" spans="1:4" x14ac:dyDescent="0.35">
      <c r="A3108" s="17"/>
      <c r="B3108" s="17"/>
      <c r="C3108" s="18"/>
      <c r="D3108" s="17"/>
    </row>
    <row r="3109" spans="1:4" x14ac:dyDescent="0.35">
      <c r="A3109" s="17"/>
      <c r="B3109" s="17"/>
      <c r="C3109" s="18"/>
      <c r="D3109" s="17"/>
    </row>
    <row r="3110" spans="1:4" x14ac:dyDescent="0.35">
      <c r="A3110" s="17"/>
      <c r="B3110" s="17"/>
      <c r="C3110" s="18"/>
      <c r="D3110" s="17"/>
    </row>
    <row r="3111" spans="1:4" x14ac:dyDescent="0.35">
      <c r="A3111" s="17"/>
      <c r="B3111" s="17"/>
      <c r="C3111" s="18"/>
      <c r="D3111" s="17"/>
    </row>
    <row r="3112" spans="1:4" x14ac:dyDescent="0.35">
      <c r="A3112" s="17"/>
      <c r="B3112" s="17"/>
      <c r="C3112" s="18"/>
      <c r="D3112" s="17"/>
    </row>
    <row r="3113" spans="1:4" x14ac:dyDescent="0.35">
      <c r="A3113" s="17"/>
      <c r="B3113" s="17"/>
      <c r="C3113" s="18"/>
      <c r="D3113" s="17"/>
    </row>
    <row r="3114" spans="1:4" x14ac:dyDescent="0.35">
      <c r="A3114" s="17"/>
      <c r="B3114" s="17"/>
      <c r="C3114" s="18"/>
      <c r="D3114" s="17"/>
    </row>
    <row r="3115" spans="1:4" x14ac:dyDescent="0.35">
      <c r="A3115" s="17"/>
      <c r="B3115" s="17"/>
      <c r="C3115" s="18"/>
      <c r="D3115" s="17"/>
    </row>
    <row r="3116" spans="1:4" x14ac:dyDescent="0.35">
      <c r="A3116" s="17"/>
      <c r="B3116" s="17"/>
      <c r="C3116" s="18"/>
      <c r="D3116" s="17"/>
    </row>
    <row r="3117" spans="1:4" x14ac:dyDescent="0.35">
      <c r="A3117" s="17"/>
      <c r="B3117" s="17"/>
      <c r="C3117" s="18"/>
      <c r="D3117" s="17"/>
    </row>
    <row r="3118" spans="1:4" x14ac:dyDescent="0.35">
      <c r="A3118" s="17"/>
      <c r="B3118" s="17"/>
      <c r="C3118" s="18"/>
      <c r="D3118" s="17"/>
    </row>
    <row r="3119" spans="1:4" x14ac:dyDescent="0.35">
      <c r="A3119" s="17"/>
      <c r="B3119" s="17"/>
      <c r="C3119" s="18"/>
      <c r="D3119" s="17"/>
    </row>
    <row r="3120" spans="1:4" x14ac:dyDescent="0.35">
      <c r="A3120" s="17"/>
      <c r="B3120" s="17"/>
      <c r="C3120" s="18"/>
      <c r="D3120" s="17"/>
    </row>
    <row r="3121" spans="1:4" x14ac:dyDescent="0.35">
      <c r="A3121" s="17"/>
      <c r="B3121" s="17"/>
      <c r="C3121" s="18"/>
      <c r="D3121" s="17"/>
    </row>
    <row r="3122" spans="1:4" x14ac:dyDescent="0.35">
      <c r="A3122" s="17"/>
      <c r="B3122" s="17"/>
      <c r="C3122" s="18"/>
      <c r="D3122" s="17"/>
    </row>
    <row r="3123" spans="1:4" x14ac:dyDescent="0.35">
      <c r="A3123" s="17"/>
      <c r="B3123" s="17"/>
      <c r="C3123" s="18"/>
      <c r="D3123" s="17"/>
    </row>
    <row r="3124" spans="1:4" x14ac:dyDescent="0.35">
      <c r="A3124" s="17"/>
      <c r="B3124" s="17"/>
      <c r="C3124" s="18"/>
      <c r="D3124" s="17"/>
    </row>
    <row r="3125" spans="1:4" x14ac:dyDescent="0.35">
      <c r="A3125" s="17"/>
      <c r="B3125" s="17"/>
      <c r="C3125" s="18"/>
      <c r="D3125" s="17"/>
    </row>
    <row r="3126" spans="1:4" x14ac:dyDescent="0.35">
      <c r="A3126" s="17"/>
      <c r="B3126" s="17"/>
      <c r="C3126" s="18"/>
      <c r="D3126" s="17"/>
    </row>
    <row r="3127" spans="1:4" x14ac:dyDescent="0.35">
      <c r="A3127" s="17"/>
      <c r="B3127" s="17"/>
      <c r="C3127" s="18"/>
      <c r="D3127" s="17"/>
    </row>
    <row r="3128" spans="1:4" x14ac:dyDescent="0.35">
      <c r="A3128" s="17"/>
      <c r="B3128" s="17"/>
      <c r="C3128" s="18"/>
      <c r="D3128" s="17"/>
    </row>
    <row r="3129" spans="1:4" x14ac:dyDescent="0.35">
      <c r="A3129" s="17"/>
      <c r="B3129" s="17"/>
      <c r="C3129" s="18"/>
      <c r="D3129" s="17"/>
    </row>
    <row r="3130" spans="1:4" x14ac:dyDescent="0.35">
      <c r="A3130" s="17"/>
      <c r="B3130" s="17"/>
      <c r="C3130" s="18"/>
      <c r="D3130" s="17"/>
    </row>
    <row r="3131" spans="1:4" x14ac:dyDescent="0.35">
      <c r="A3131" s="17"/>
      <c r="B3131" s="17"/>
      <c r="D3131" s="17"/>
    </row>
    <row r="3132" spans="1:4" x14ac:dyDescent="0.35">
      <c r="A3132" s="17"/>
      <c r="B3132" s="17"/>
      <c r="C3132" s="18"/>
      <c r="D3132" s="17"/>
    </row>
    <row r="3133" spans="1:4" x14ac:dyDescent="0.35">
      <c r="A3133" s="17"/>
      <c r="B3133" s="17"/>
      <c r="C3133" s="18"/>
      <c r="D3133" s="17"/>
    </row>
    <row r="3134" spans="1:4" x14ac:dyDescent="0.35">
      <c r="A3134" s="17"/>
      <c r="B3134" s="17"/>
      <c r="C3134" s="18"/>
      <c r="D3134" s="17"/>
    </row>
    <row r="3135" spans="1:4" x14ac:dyDescent="0.35">
      <c r="A3135" s="17"/>
      <c r="B3135" s="17"/>
      <c r="C3135" s="18"/>
      <c r="D3135" s="17"/>
    </row>
    <row r="3136" spans="1:4" x14ac:dyDescent="0.35">
      <c r="A3136" s="17"/>
      <c r="B3136" s="17"/>
      <c r="C3136" s="18"/>
      <c r="D3136" s="17"/>
    </row>
    <row r="3137" spans="1:4" x14ac:dyDescent="0.35">
      <c r="A3137" s="17"/>
      <c r="B3137" s="17"/>
      <c r="C3137" s="18"/>
      <c r="D3137" s="17"/>
    </row>
    <row r="3138" spans="1:4" x14ac:dyDescent="0.35">
      <c r="A3138" s="17"/>
      <c r="B3138" s="17"/>
      <c r="C3138" s="18"/>
      <c r="D3138" s="17"/>
    </row>
    <row r="3139" spans="1:4" x14ac:dyDescent="0.35">
      <c r="A3139" s="17"/>
      <c r="B3139" s="17"/>
      <c r="C3139" s="18"/>
      <c r="D3139" s="17"/>
    </row>
    <row r="3140" spans="1:4" x14ac:dyDescent="0.35">
      <c r="A3140" s="17"/>
      <c r="B3140" s="17"/>
      <c r="C3140" s="18"/>
      <c r="D3140" s="17"/>
    </row>
    <row r="3141" spans="1:4" x14ac:dyDescent="0.35">
      <c r="A3141" s="17"/>
      <c r="B3141" s="17"/>
      <c r="C3141" s="18"/>
      <c r="D3141" s="17"/>
    </row>
    <row r="3142" spans="1:4" x14ac:dyDescent="0.35">
      <c r="A3142" s="17"/>
      <c r="B3142" s="17"/>
      <c r="C3142" s="18"/>
      <c r="D3142" s="17"/>
    </row>
    <row r="3143" spans="1:4" x14ac:dyDescent="0.35">
      <c r="A3143" s="17"/>
      <c r="B3143" s="17"/>
      <c r="C3143" s="18"/>
      <c r="D3143" s="17"/>
    </row>
    <row r="3144" spans="1:4" x14ac:dyDescent="0.35">
      <c r="A3144" s="17"/>
      <c r="B3144" s="17"/>
      <c r="C3144" s="18"/>
      <c r="D3144" s="17"/>
    </row>
    <row r="3145" spans="1:4" x14ac:dyDescent="0.35">
      <c r="A3145" s="17"/>
      <c r="B3145" s="17"/>
      <c r="C3145" s="18"/>
      <c r="D3145" s="17"/>
    </row>
    <row r="3146" spans="1:4" x14ac:dyDescent="0.35">
      <c r="A3146" s="17"/>
      <c r="B3146" s="17"/>
      <c r="C3146" s="18"/>
      <c r="D3146" s="17"/>
    </row>
    <row r="3147" spans="1:4" x14ac:dyDescent="0.35">
      <c r="A3147" s="17"/>
      <c r="B3147" s="17"/>
      <c r="C3147" s="18"/>
      <c r="D3147" s="17"/>
    </row>
    <row r="3148" spans="1:4" x14ac:dyDescent="0.35">
      <c r="A3148" s="17"/>
      <c r="B3148" s="17"/>
      <c r="C3148" s="18"/>
      <c r="D3148" s="17"/>
    </row>
    <row r="3149" spans="1:4" x14ac:dyDescent="0.35">
      <c r="A3149" s="17"/>
      <c r="B3149" s="17"/>
      <c r="C3149" s="18"/>
      <c r="D3149" s="17"/>
    </row>
    <row r="3150" spans="1:4" x14ac:dyDescent="0.35">
      <c r="A3150" s="17"/>
      <c r="B3150" s="17"/>
      <c r="C3150" s="18"/>
      <c r="D3150" s="17"/>
    </row>
    <row r="3151" spans="1:4" x14ac:dyDescent="0.35">
      <c r="A3151" s="17"/>
      <c r="B3151" s="17"/>
      <c r="C3151" s="18"/>
      <c r="D3151" s="17"/>
    </row>
    <row r="3152" spans="1:4" x14ac:dyDescent="0.35">
      <c r="A3152" s="17"/>
      <c r="B3152" s="17"/>
      <c r="C3152" s="18"/>
      <c r="D3152" s="17"/>
    </row>
    <row r="3153" spans="1:4" x14ac:dyDescent="0.35">
      <c r="A3153" s="17"/>
      <c r="B3153" s="17"/>
      <c r="C3153" s="18"/>
      <c r="D3153" s="17"/>
    </row>
    <row r="3154" spans="1:4" x14ac:dyDescent="0.35">
      <c r="A3154" s="17"/>
      <c r="B3154" s="17"/>
      <c r="C3154" s="18"/>
      <c r="D3154" s="17"/>
    </row>
    <row r="3155" spans="1:4" x14ac:dyDescent="0.35">
      <c r="A3155" s="17"/>
      <c r="B3155" s="17"/>
      <c r="C3155" s="18"/>
      <c r="D3155" s="17"/>
    </row>
    <row r="3156" spans="1:4" x14ac:dyDescent="0.35">
      <c r="A3156" s="17"/>
      <c r="B3156" s="17"/>
      <c r="C3156" s="18"/>
      <c r="D3156" s="17"/>
    </row>
    <row r="3157" spans="1:4" x14ac:dyDescent="0.35">
      <c r="A3157" s="17"/>
      <c r="B3157" s="17"/>
      <c r="C3157" s="18"/>
      <c r="D3157" s="17"/>
    </row>
    <row r="3158" spans="1:4" x14ac:dyDescent="0.35">
      <c r="A3158" s="17"/>
      <c r="B3158" s="17"/>
      <c r="C3158" s="18"/>
      <c r="D3158" s="17"/>
    </row>
    <row r="3159" spans="1:4" x14ac:dyDescent="0.35">
      <c r="A3159" s="17"/>
      <c r="B3159" s="17"/>
      <c r="C3159" s="18"/>
      <c r="D3159" s="17"/>
    </row>
    <row r="3160" spans="1:4" x14ac:dyDescent="0.35">
      <c r="A3160" s="17"/>
      <c r="B3160" s="17"/>
      <c r="C3160" s="18"/>
      <c r="D3160" s="17"/>
    </row>
    <row r="3161" spans="1:4" x14ac:dyDescent="0.35">
      <c r="A3161" s="17"/>
      <c r="B3161" s="17"/>
      <c r="C3161" s="18"/>
      <c r="D3161" s="17"/>
    </row>
    <row r="3162" spans="1:4" x14ac:dyDescent="0.35">
      <c r="A3162" s="17"/>
      <c r="B3162" s="17"/>
      <c r="C3162" s="18"/>
      <c r="D3162" s="17"/>
    </row>
    <row r="3163" spans="1:4" x14ac:dyDescent="0.35">
      <c r="A3163" s="17"/>
      <c r="B3163" s="17"/>
      <c r="C3163" s="18"/>
      <c r="D3163" s="17"/>
    </row>
    <row r="3164" spans="1:4" x14ac:dyDescent="0.35">
      <c r="A3164" s="17"/>
      <c r="B3164" s="17"/>
      <c r="C3164" s="18"/>
      <c r="D3164" s="17"/>
    </row>
    <row r="3165" spans="1:4" x14ac:dyDescent="0.35">
      <c r="A3165" s="17"/>
      <c r="B3165" s="17"/>
      <c r="C3165" s="18"/>
      <c r="D3165" s="17"/>
    </row>
    <row r="3166" spans="1:4" x14ac:dyDescent="0.35">
      <c r="A3166" s="17"/>
      <c r="B3166" s="17"/>
      <c r="C3166" s="18"/>
      <c r="D3166" s="17"/>
    </row>
    <row r="3167" spans="1:4" x14ac:dyDescent="0.35">
      <c r="A3167" s="17"/>
      <c r="B3167" s="17"/>
      <c r="C3167" s="18"/>
      <c r="D3167" s="17"/>
    </row>
    <row r="3168" spans="1:4" x14ac:dyDescent="0.35">
      <c r="A3168" s="17"/>
      <c r="B3168" s="17"/>
      <c r="C3168" s="18"/>
      <c r="D3168" s="17"/>
    </row>
    <row r="3169" spans="1:4" x14ac:dyDescent="0.35">
      <c r="A3169" s="17"/>
      <c r="B3169" s="17"/>
      <c r="C3169" s="18"/>
      <c r="D3169" s="17"/>
    </row>
    <row r="3170" spans="1:4" x14ac:dyDescent="0.35">
      <c r="A3170" s="17"/>
      <c r="B3170" s="17"/>
      <c r="C3170" s="18"/>
      <c r="D3170" s="17"/>
    </row>
    <row r="3171" spans="1:4" x14ac:dyDescent="0.35">
      <c r="A3171" s="17"/>
      <c r="B3171" s="17"/>
      <c r="C3171" s="18"/>
      <c r="D3171" s="17"/>
    </row>
    <row r="3172" spans="1:4" x14ac:dyDescent="0.35">
      <c r="A3172" s="17"/>
      <c r="B3172" s="17"/>
      <c r="C3172" s="18"/>
      <c r="D3172" s="17"/>
    </row>
    <row r="3173" spans="1:4" x14ac:dyDescent="0.35">
      <c r="A3173" s="17"/>
      <c r="B3173" s="17"/>
      <c r="C3173" s="18"/>
      <c r="D3173" s="17"/>
    </row>
    <row r="3174" spans="1:4" x14ac:dyDescent="0.35">
      <c r="A3174" s="17"/>
      <c r="B3174" s="17"/>
      <c r="C3174" s="18"/>
      <c r="D3174" s="17"/>
    </row>
    <row r="3175" spans="1:4" x14ac:dyDescent="0.35">
      <c r="A3175" s="17"/>
      <c r="B3175" s="17"/>
      <c r="C3175" s="18"/>
      <c r="D3175" s="17"/>
    </row>
    <row r="3176" spans="1:4" x14ac:dyDescent="0.35">
      <c r="A3176" s="17"/>
      <c r="B3176" s="17"/>
      <c r="C3176" s="18"/>
      <c r="D3176" s="17"/>
    </row>
    <row r="3177" spans="1:4" x14ac:dyDescent="0.35">
      <c r="A3177" s="17"/>
      <c r="B3177" s="17"/>
      <c r="D3177" s="17"/>
    </row>
    <row r="3178" spans="1:4" x14ac:dyDescent="0.35">
      <c r="A3178" s="17"/>
      <c r="B3178" s="17"/>
      <c r="C3178" s="18"/>
      <c r="D3178" s="17"/>
    </row>
    <row r="3179" spans="1:4" x14ac:dyDescent="0.35">
      <c r="A3179" s="17"/>
      <c r="B3179" s="17"/>
      <c r="C3179" s="18"/>
      <c r="D3179" s="17"/>
    </row>
    <row r="3180" spans="1:4" x14ac:dyDescent="0.35">
      <c r="A3180" s="17"/>
      <c r="B3180" s="17"/>
      <c r="C3180" s="18"/>
      <c r="D3180" s="17"/>
    </row>
    <row r="3181" spans="1:4" x14ac:dyDescent="0.35">
      <c r="A3181" s="17"/>
      <c r="B3181" s="17"/>
      <c r="C3181" s="18"/>
      <c r="D3181" s="17"/>
    </row>
    <row r="3182" spans="1:4" x14ac:dyDescent="0.35">
      <c r="A3182" s="17"/>
      <c r="B3182" s="17"/>
      <c r="C3182" s="18"/>
      <c r="D3182" s="17"/>
    </row>
    <row r="3183" spans="1:4" x14ac:dyDescent="0.35">
      <c r="A3183" s="17"/>
      <c r="B3183" s="17"/>
      <c r="C3183" s="18"/>
      <c r="D3183" s="17"/>
    </row>
    <row r="3184" spans="1:4" x14ac:dyDescent="0.35">
      <c r="A3184" s="17"/>
      <c r="B3184" s="17"/>
      <c r="C3184" s="18"/>
      <c r="D3184" s="17"/>
    </row>
    <row r="3185" spans="1:4" x14ac:dyDescent="0.35">
      <c r="A3185" s="17"/>
      <c r="B3185" s="17"/>
      <c r="C3185" s="18"/>
      <c r="D3185" s="17"/>
    </row>
    <row r="3186" spans="1:4" x14ac:dyDescent="0.35">
      <c r="A3186" s="17"/>
      <c r="B3186" s="17"/>
      <c r="C3186" s="18"/>
      <c r="D3186" s="17"/>
    </row>
    <row r="3187" spans="1:4" x14ac:dyDescent="0.35">
      <c r="A3187" s="17"/>
      <c r="B3187" s="17"/>
      <c r="C3187" s="18"/>
      <c r="D3187" s="17"/>
    </row>
    <row r="3188" spans="1:4" x14ac:dyDescent="0.35">
      <c r="A3188" s="17"/>
      <c r="B3188" s="17"/>
      <c r="C3188" s="18"/>
      <c r="D3188" s="17"/>
    </row>
    <row r="3189" spans="1:4" x14ac:dyDescent="0.35">
      <c r="A3189" s="17"/>
      <c r="B3189" s="17"/>
      <c r="C3189" s="18"/>
      <c r="D3189" s="17"/>
    </row>
    <row r="3190" spans="1:4" x14ac:dyDescent="0.35">
      <c r="A3190" s="17"/>
      <c r="B3190" s="17"/>
      <c r="C3190" s="18"/>
      <c r="D3190" s="17"/>
    </row>
    <row r="3191" spans="1:4" x14ac:dyDescent="0.35">
      <c r="A3191" s="17"/>
      <c r="B3191" s="17"/>
      <c r="C3191" s="18"/>
      <c r="D3191" s="17"/>
    </row>
    <row r="3192" spans="1:4" x14ac:dyDescent="0.35">
      <c r="A3192" s="17"/>
      <c r="B3192" s="17"/>
      <c r="C3192" s="18"/>
      <c r="D3192" s="17"/>
    </row>
    <row r="3193" spans="1:4" x14ac:dyDescent="0.35">
      <c r="A3193" s="17"/>
      <c r="B3193" s="17"/>
      <c r="C3193" s="18"/>
      <c r="D3193" s="17"/>
    </row>
    <row r="3194" spans="1:4" x14ac:dyDescent="0.35">
      <c r="A3194" s="17"/>
      <c r="B3194" s="17"/>
      <c r="C3194" s="18"/>
      <c r="D3194" s="17"/>
    </row>
    <row r="3195" spans="1:4" x14ac:dyDescent="0.35">
      <c r="A3195" s="17"/>
      <c r="B3195" s="17"/>
      <c r="C3195" s="18"/>
      <c r="D3195" s="17"/>
    </row>
    <row r="3196" spans="1:4" x14ac:dyDescent="0.35">
      <c r="A3196" s="17"/>
      <c r="B3196" s="17"/>
      <c r="C3196" s="18"/>
      <c r="D3196" s="17"/>
    </row>
    <row r="3197" spans="1:4" x14ac:dyDescent="0.35">
      <c r="A3197" s="17"/>
      <c r="B3197" s="17"/>
      <c r="C3197" s="18"/>
      <c r="D3197" s="17"/>
    </row>
    <row r="3198" spans="1:4" x14ac:dyDescent="0.35">
      <c r="A3198" s="17"/>
      <c r="B3198" s="17"/>
      <c r="C3198" s="18"/>
      <c r="D3198" s="17"/>
    </row>
    <row r="3199" spans="1:4" x14ac:dyDescent="0.35">
      <c r="A3199" s="17"/>
      <c r="B3199" s="17"/>
      <c r="C3199" s="18"/>
      <c r="D3199" s="17"/>
    </row>
    <row r="3200" spans="1:4" x14ac:dyDescent="0.35">
      <c r="A3200" s="17"/>
      <c r="B3200" s="17"/>
      <c r="C3200" s="18"/>
      <c r="D3200" s="17"/>
    </row>
    <row r="3201" spans="1:4" x14ac:dyDescent="0.35">
      <c r="A3201" s="17"/>
      <c r="B3201" s="17"/>
      <c r="C3201" s="18"/>
      <c r="D3201" s="17"/>
    </row>
    <row r="3202" spans="1:4" x14ac:dyDescent="0.35">
      <c r="A3202" s="17"/>
      <c r="B3202" s="17"/>
      <c r="C3202" s="18"/>
      <c r="D3202" s="17"/>
    </row>
    <row r="3203" spans="1:4" x14ac:dyDescent="0.35">
      <c r="A3203" s="17"/>
      <c r="B3203" s="17"/>
      <c r="C3203" s="18"/>
      <c r="D3203" s="17"/>
    </row>
    <row r="3204" spans="1:4" x14ac:dyDescent="0.35">
      <c r="A3204" s="17"/>
      <c r="B3204" s="17"/>
      <c r="C3204" s="18"/>
      <c r="D3204" s="17"/>
    </row>
    <row r="3205" spans="1:4" x14ac:dyDescent="0.35">
      <c r="A3205" s="17"/>
      <c r="B3205" s="17"/>
      <c r="C3205" s="18"/>
      <c r="D3205" s="17"/>
    </row>
    <row r="3206" spans="1:4" x14ac:dyDescent="0.35">
      <c r="A3206" s="17"/>
      <c r="B3206" s="17"/>
      <c r="C3206" s="18"/>
      <c r="D3206" s="17"/>
    </row>
    <row r="3207" spans="1:4" x14ac:dyDescent="0.35">
      <c r="A3207" s="17"/>
      <c r="B3207" s="17"/>
      <c r="C3207" s="18"/>
      <c r="D3207" s="17"/>
    </row>
    <row r="3208" spans="1:4" x14ac:dyDescent="0.35">
      <c r="A3208" s="17"/>
      <c r="B3208" s="17"/>
      <c r="C3208" s="18"/>
      <c r="D3208" s="17"/>
    </row>
    <row r="3209" spans="1:4" x14ac:dyDescent="0.35">
      <c r="A3209" s="17"/>
      <c r="B3209" s="17"/>
      <c r="C3209" s="18"/>
      <c r="D3209" s="17"/>
    </row>
    <row r="3210" spans="1:4" x14ac:dyDescent="0.35">
      <c r="A3210" s="17"/>
      <c r="B3210" s="17"/>
      <c r="C3210" s="18"/>
      <c r="D3210" s="17"/>
    </row>
    <row r="3211" spans="1:4" x14ac:dyDescent="0.35">
      <c r="A3211" s="17"/>
      <c r="B3211" s="17"/>
      <c r="C3211" s="18"/>
      <c r="D3211" s="17"/>
    </row>
    <row r="3212" spans="1:4" x14ac:dyDescent="0.35">
      <c r="A3212" s="17"/>
      <c r="B3212" s="17"/>
      <c r="C3212" s="18"/>
      <c r="D3212" s="17"/>
    </row>
    <row r="3213" spans="1:4" x14ac:dyDescent="0.35">
      <c r="A3213" s="17"/>
      <c r="B3213" s="17"/>
      <c r="C3213" s="18"/>
      <c r="D3213" s="17"/>
    </row>
    <row r="3214" spans="1:4" x14ac:dyDescent="0.35">
      <c r="A3214" s="17"/>
      <c r="B3214" s="17"/>
      <c r="C3214" s="18"/>
      <c r="D3214" s="17"/>
    </row>
    <row r="3215" spans="1:4" x14ac:dyDescent="0.35">
      <c r="A3215" s="17"/>
      <c r="B3215" s="17"/>
      <c r="C3215" s="18"/>
      <c r="D3215" s="17"/>
    </row>
    <row r="3216" spans="1:4" x14ac:dyDescent="0.35">
      <c r="A3216" s="17"/>
      <c r="B3216" s="17"/>
      <c r="C3216" s="18"/>
      <c r="D3216" s="17"/>
    </row>
    <row r="3217" spans="1:4" x14ac:dyDescent="0.35">
      <c r="A3217" s="17"/>
      <c r="B3217" s="17"/>
      <c r="C3217" s="18"/>
      <c r="D3217" s="17"/>
    </row>
    <row r="3218" spans="1:4" x14ac:dyDescent="0.35">
      <c r="A3218" s="17"/>
      <c r="B3218" s="17"/>
      <c r="C3218" s="18"/>
      <c r="D3218" s="17"/>
    </row>
    <row r="3219" spans="1:4" x14ac:dyDescent="0.35">
      <c r="A3219" s="17"/>
      <c r="B3219" s="17"/>
      <c r="C3219" s="18"/>
      <c r="D3219" s="17"/>
    </row>
    <row r="3220" spans="1:4" x14ac:dyDescent="0.35">
      <c r="A3220" s="17"/>
      <c r="B3220" s="17"/>
      <c r="C3220" s="18"/>
      <c r="D3220" s="17"/>
    </row>
    <row r="3221" spans="1:4" x14ac:dyDescent="0.35">
      <c r="A3221" s="17"/>
      <c r="B3221" s="17"/>
      <c r="C3221" s="18"/>
      <c r="D3221" s="17"/>
    </row>
    <row r="3222" spans="1:4" x14ac:dyDescent="0.35">
      <c r="A3222" s="17"/>
      <c r="B3222" s="17"/>
      <c r="C3222" s="18"/>
      <c r="D3222" s="17"/>
    </row>
    <row r="3223" spans="1:4" x14ac:dyDescent="0.35">
      <c r="A3223" s="17"/>
      <c r="B3223" s="17"/>
      <c r="C3223" s="18"/>
      <c r="D3223" s="17"/>
    </row>
    <row r="3224" spans="1:4" x14ac:dyDescent="0.35">
      <c r="A3224" s="17"/>
      <c r="B3224" s="17"/>
      <c r="C3224" s="18"/>
      <c r="D3224" s="17"/>
    </row>
    <row r="3225" spans="1:4" x14ac:dyDescent="0.35">
      <c r="A3225" s="17"/>
      <c r="B3225" s="17"/>
      <c r="C3225" s="18"/>
      <c r="D3225" s="17"/>
    </row>
    <row r="3226" spans="1:4" x14ac:dyDescent="0.35">
      <c r="A3226" s="17"/>
      <c r="B3226" s="17"/>
      <c r="C3226" s="18"/>
      <c r="D3226" s="17"/>
    </row>
    <row r="3227" spans="1:4" x14ac:dyDescent="0.35">
      <c r="A3227" s="17"/>
      <c r="B3227" s="17"/>
      <c r="C3227" s="18"/>
      <c r="D3227" s="17"/>
    </row>
    <row r="3228" spans="1:4" x14ac:dyDescent="0.35">
      <c r="A3228" s="17"/>
      <c r="B3228" s="17"/>
      <c r="C3228" s="18"/>
      <c r="D3228" s="17"/>
    </row>
    <row r="3229" spans="1:4" x14ac:dyDescent="0.35">
      <c r="A3229" s="17"/>
      <c r="B3229" s="17"/>
      <c r="D3229" s="17"/>
    </row>
    <row r="3230" spans="1:4" x14ac:dyDescent="0.35">
      <c r="A3230" s="17"/>
      <c r="B3230" s="17"/>
      <c r="C3230" s="18"/>
      <c r="D3230" s="17"/>
    </row>
    <row r="3231" spans="1:4" x14ac:dyDescent="0.35">
      <c r="A3231" s="17"/>
      <c r="B3231" s="17"/>
      <c r="C3231" s="18"/>
      <c r="D3231" s="17"/>
    </row>
    <row r="3232" spans="1:4" x14ac:dyDescent="0.35">
      <c r="A3232" s="17"/>
      <c r="B3232" s="17"/>
      <c r="C3232" s="18"/>
      <c r="D3232" s="17"/>
    </row>
    <row r="3233" spans="1:4" x14ac:dyDescent="0.35">
      <c r="A3233" s="17"/>
      <c r="B3233" s="17"/>
      <c r="C3233" s="18"/>
      <c r="D3233" s="17"/>
    </row>
    <row r="3234" spans="1:4" x14ac:dyDescent="0.35">
      <c r="A3234" s="17"/>
      <c r="B3234" s="17"/>
      <c r="C3234" s="18"/>
      <c r="D3234" s="17"/>
    </row>
    <row r="3235" spans="1:4" x14ac:dyDescent="0.35">
      <c r="A3235" s="17"/>
      <c r="B3235" s="17"/>
      <c r="C3235" s="18"/>
      <c r="D3235" s="17"/>
    </row>
    <row r="3236" spans="1:4" x14ac:dyDescent="0.35">
      <c r="A3236" s="17"/>
      <c r="B3236" s="17"/>
      <c r="C3236" s="18"/>
      <c r="D3236" s="17"/>
    </row>
    <row r="3237" spans="1:4" x14ac:dyDescent="0.35">
      <c r="A3237" s="17"/>
      <c r="B3237" s="17"/>
      <c r="C3237" s="18"/>
      <c r="D3237" s="17"/>
    </row>
    <row r="3238" spans="1:4" x14ac:dyDescent="0.35">
      <c r="A3238" s="17"/>
      <c r="B3238" s="17"/>
      <c r="C3238" s="18"/>
      <c r="D3238" s="17"/>
    </row>
    <row r="3239" spans="1:4" x14ac:dyDescent="0.35">
      <c r="A3239" s="17"/>
      <c r="B3239" s="17"/>
      <c r="C3239" s="18"/>
      <c r="D3239" s="17"/>
    </row>
    <row r="3240" spans="1:4" x14ac:dyDescent="0.35">
      <c r="A3240" s="17"/>
      <c r="B3240" s="17"/>
      <c r="C3240" s="18"/>
      <c r="D3240" s="17"/>
    </row>
    <row r="3241" spans="1:4" x14ac:dyDescent="0.35">
      <c r="A3241" s="17"/>
      <c r="B3241" s="17"/>
      <c r="C3241" s="18"/>
      <c r="D3241" s="17"/>
    </row>
    <row r="3242" spans="1:4" x14ac:dyDescent="0.35">
      <c r="A3242" s="17"/>
      <c r="B3242" s="17"/>
      <c r="C3242" s="18"/>
      <c r="D3242" s="17"/>
    </row>
    <row r="3243" spans="1:4" x14ac:dyDescent="0.35">
      <c r="A3243" s="17"/>
      <c r="B3243" s="17"/>
      <c r="C3243" s="18"/>
      <c r="D3243" s="17"/>
    </row>
    <row r="3244" spans="1:4" x14ac:dyDescent="0.35">
      <c r="A3244" s="17"/>
      <c r="B3244" s="17"/>
      <c r="C3244" s="18"/>
      <c r="D3244" s="17"/>
    </row>
    <row r="3245" spans="1:4" x14ac:dyDescent="0.35">
      <c r="A3245" s="17"/>
      <c r="B3245" s="17"/>
      <c r="C3245" s="18"/>
      <c r="D3245" s="17"/>
    </row>
    <row r="3246" spans="1:4" x14ac:dyDescent="0.35">
      <c r="A3246" s="17"/>
      <c r="B3246" s="17"/>
      <c r="C3246" s="18"/>
      <c r="D3246" s="17"/>
    </row>
    <row r="3247" spans="1:4" x14ac:dyDescent="0.35">
      <c r="A3247" s="17"/>
      <c r="B3247" s="17"/>
      <c r="C3247" s="18"/>
      <c r="D3247" s="17"/>
    </row>
    <row r="3248" spans="1:4" x14ac:dyDescent="0.35">
      <c r="A3248" s="17"/>
      <c r="B3248" s="17"/>
      <c r="C3248" s="18"/>
      <c r="D3248" s="17"/>
    </row>
    <row r="3249" spans="1:4" x14ac:dyDescent="0.35">
      <c r="A3249" s="17"/>
      <c r="B3249" s="17"/>
      <c r="C3249" s="18"/>
      <c r="D3249" s="17"/>
    </row>
    <row r="3250" spans="1:4" x14ac:dyDescent="0.35">
      <c r="A3250" s="17"/>
      <c r="B3250" s="17"/>
      <c r="C3250" s="18"/>
      <c r="D3250" s="17"/>
    </row>
    <row r="3251" spans="1:4" x14ac:dyDescent="0.35">
      <c r="A3251" s="17"/>
      <c r="B3251" s="17"/>
      <c r="C3251" s="18"/>
      <c r="D3251" s="17"/>
    </row>
    <row r="3252" spans="1:4" x14ac:dyDescent="0.35">
      <c r="A3252" s="17"/>
      <c r="B3252" s="17"/>
      <c r="C3252" s="18"/>
      <c r="D3252" s="17"/>
    </row>
    <row r="3253" spans="1:4" x14ac:dyDescent="0.35">
      <c r="A3253" s="17"/>
      <c r="B3253" s="17"/>
      <c r="C3253" s="18"/>
      <c r="D3253" s="17"/>
    </row>
    <row r="3254" spans="1:4" x14ac:dyDescent="0.35">
      <c r="A3254" s="17"/>
      <c r="B3254" s="17"/>
      <c r="C3254" s="18"/>
      <c r="D3254" s="17"/>
    </row>
    <row r="3255" spans="1:4" x14ac:dyDescent="0.35">
      <c r="A3255" s="17"/>
      <c r="B3255" s="17"/>
      <c r="C3255" s="18"/>
      <c r="D3255" s="17"/>
    </row>
    <row r="3256" spans="1:4" x14ac:dyDescent="0.35">
      <c r="A3256" s="17"/>
      <c r="B3256" s="17"/>
      <c r="C3256" s="18"/>
      <c r="D3256" s="17"/>
    </row>
    <row r="3257" spans="1:4" x14ac:dyDescent="0.35">
      <c r="A3257" s="17"/>
      <c r="B3257" s="17"/>
      <c r="C3257" s="18"/>
      <c r="D3257" s="17"/>
    </row>
    <row r="3258" spans="1:4" x14ac:dyDescent="0.35">
      <c r="A3258" s="17"/>
      <c r="B3258" s="17"/>
      <c r="C3258" s="18"/>
      <c r="D3258" s="17"/>
    </row>
    <row r="3259" spans="1:4" x14ac:dyDescent="0.35">
      <c r="A3259" s="17"/>
      <c r="B3259" s="17"/>
      <c r="C3259" s="18"/>
      <c r="D3259" s="17"/>
    </row>
    <row r="3260" spans="1:4" x14ac:dyDescent="0.35">
      <c r="A3260" s="17"/>
      <c r="B3260" s="17"/>
      <c r="C3260" s="18"/>
      <c r="D3260" s="17"/>
    </row>
    <row r="3261" spans="1:4" x14ac:dyDescent="0.35">
      <c r="A3261" s="17"/>
      <c r="B3261" s="17"/>
      <c r="C3261" s="18"/>
      <c r="D3261" s="17"/>
    </row>
    <row r="3262" spans="1:4" x14ac:dyDescent="0.35">
      <c r="A3262" s="17"/>
      <c r="B3262" s="17"/>
      <c r="C3262" s="18"/>
      <c r="D3262" s="17"/>
    </row>
    <row r="3263" spans="1:4" x14ac:dyDescent="0.35">
      <c r="A3263" s="17"/>
      <c r="B3263" s="17"/>
      <c r="C3263" s="18"/>
      <c r="D3263" s="17"/>
    </row>
    <row r="3264" spans="1:4" x14ac:dyDescent="0.35">
      <c r="A3264" s="17"/>
      <c r="B3264" s="17"/>
      <c r="C3264" s="18"/>
      <c r="D3264" s="17"/>
    </row>
    <row r="3265" spans="1:4" x14ac:dyDescent="0.35">
      <c r="A3265" s="17"/>
      <c r="B3265" s="17"/>
      <c r="C3265" s="18"/>
      <c r="D3265" s="17"/>
    </row>
    <row r="3266" spans="1:4" x14ac:dyDescent="0.35">
      <c r="A3266" s="17"/>
      <c r="B3266" s="17"/>
      <c r="C3266" s="18"/>
      <c r="D3266" s="17"/>
    </row>
    <row r="3267" spans="1:4" x14ac:dyDescent="0.35">
      <c r="A3267" s="17"/>
      <c r="B3267" s="17"/>
      <c r="C3267" s="18"/>
      <c r="D3267" s="17"/>
    </row>
    <row r="3268" spans="1:4" x14ac:dyDescent="0.35">
      <c r="A3268" s="17"/>
      <c r="B3268" s="17"/>
      <c r="C3268" s="18"/>
      <c r="D3268" s="17"/>
    </row>
    <row r="3269" spans="1:4" x14ac:dyDescent="0.35">
      <c r="A3269" s="17"/>
      <c r="B3269" s="17"/>
      <c r="C3269" s="18"/>
      <c r="D3269" s="17"/>
    </row>
    <row r="3270" spans="1:4" x14ac:dyDescent="0.35">
      <c r="A3270" s="17"/>
      <c r="B3270" s="17"/>
      <c r="C3270" s="18"/>
      <c r="D3270" s="17"/>
    </row>
    <row r="3271" spans="1:4" x14ac:dyDescent="0.35">
      <c r="A3271" s="17"/>
      <c r="B3271" s="17"/>
      <c r="C3271" s="18"/>
      <c r="D3271" s="17"/>
    </row>
    <row r="3272" spans="1:4" x14ac:dyDescent="0.35">
      <c r="A3272" s="17"/>
      <c r="B3272" s="17"/>
      <c r="C3272" s="18"/>
      <c r="D3272" s="17"/>
    </row>
    <row r="3273" spans="1:4" x14ac:dyDescent="0.35">
      <c r="A3273" s="17"/>
      <c r="B3273" s="17"/>
      <c r="C3273" s="18"/>
      <c r="D3273" s="17"/>
    </row>
    <row r="3274" spans="1:4" x14ac:dyDescent="0.35">
      <c r="A3274" s="17"/>
      <c r="B3274" s="17"/>
      <c r="C3274" s="18"/>
      <c r="D3274" s="17"/>
    </row>
    <row r="3275" spans="1:4" x14ac:dyDescent="0.35">
      <c r="A3275" s="17"/>
      <c r="B3275" s="17"/>
      <c r="C3275" s="18"/>
      <c r="D3275" s="17"/>
    </row>
    <row r="3276" spans="1:4" x14ac:dyDescent="0.35">
      <c r="A3276" s="17"/>
      <c r="B3276" s="17"/>
      <c r="C3276" s="18"/>
      <c r="D3276" s="17"/>
    </row>
    <row r="3277" spans="1:4" x14ac:dyDescent="0.35">
      <c r="A3277" s="17"/>
      <c r="B3277" s="17"/>
      <c r="C3277" s="18"/>
      <c r="D3277" s="17"/>
    </row>
    <row r="3278" spans="1:4" x14ac:dyDescent="0.35">
      <c r="A3278" s="17"/>
      <c r="B3278" s="17"/>
      <c r="C3278" s="18"/>
      <c r="D3278" s="17"/>
    </row>
    <row r="3279" spans="1:4" x14ac:dyDescent="0.35">
      <c r="A3279" s="17"/>
      <c r="B3279" s="17"/>
      <c r="C3279" s="18"/>
      <c r="D3279" s="17"/>
    </row>
    <row r="3280" spans="1:4" x14ac:dyDescent="0.35">
      <c r="A3280" s="17"/>
      <c r="B3280" s="17"/>
      <c r="C3280" s="18"/>
      <c r="D3280" s="17"/>
    </row>
    <row r="3281" spans="1:4" x14ac:dyDescent="0.35">
      <c r="A3281" s="17"/>
      <c r="B3281" s="17"/>
      <c r="C3281" s="18"/>
      <c r="D3281" s="17"/>
    </row>
    <row r="3282" spans="1:4" x14ac:dyDescent="0.35">
      <c r="A3282" s="17"/>
      <c r="B3282" s="17"/>
      <c r="C3282" s="18"/>
      <c r="D3282" s="17"/>
    </row>
    <row r="3283" spans="1:4" x14ac:dyDescent="0.35">
      <c r="A3283" s="17"/>
      <c r="B3283" s="17"/>
      <c r="C3283" s="18"/>
      <c r="D3283" s="17"/>
    </row>
    <row r="3284" spans="1:4" x14ac:dyDescent="0.35">
      <c r="A3284" s="17"/>
      <c r="B3284" s="17"/>
      <c r="C3284" s="18"/>
      <c r="D3284" s="17"/>
    </row>
    <row r="3285" spans="1:4" x14ac:dyDescent="0.35">
      <c r="A3285" s="17"/>
      <c r="B3285" s="17"/>
      <c r="C3285" s="18"/>
      <c r="D3285" s="17"/>
    </row>
    <row r="3286" spans="1:4" x14ac:dyDescent="0.35">
      <c r="A3286" s="17"/>
      <c r="B3286" s="17"/>
      <c r="C3286" s="18"/>
      <c r="D3286" s="17"/>
    </row>
    <row r="3287" spans="1:4" x14ac:dyDescent="0.35">
      <c r="A3287" s="17"/>
      <c r="B3287" s="17"/>
      <c r="D3287" s="17"/>
    </row>
    <row r="3288" spans="1:4" x14ac:dyDescent="0.35">
      <c r="A3288" s="17"/>
      <c r="B3288" s="17"/>
      <c r="C3288" s="18"/>
      <c r="D3288" s="17"/>
    </row>
    <row r="3289" spans="1:4" x14ac:dyDescent="0.35">
      <c r="A3289" s="17"/>
      <c r="B3289" s="17"/>
      <c r="C3289" s="18"/>
      <c r="D3289" s="17"/>
    </row>
    <row r="3290" spans="1:4" x14ac:dyDescent="0.35">
      <c r="A3290" s="17"/>
      <c r="B3290" s="17"/>
      <c r="C3290" s="18"/>
      <c r="D3290" s="17"/>
    </row>
    <row r="3291" spans="1:4" x14ac:dyDescent="0.35">
      <c r="A3291" s="17"/>
      <c r="B3291" s="17"/>
      <c r="D3291" s="17"/>
    </row>
    <row r="3292" spans="1:4" x14ac:dyDescent="0.35">
      <c r="A3292" s="17"/>
      <c r="B3292" s="17"/>
      <c r="C3292" s="18"/>
      <c r="D3292" s="17"/>
    </row>
    <row r="3293" spans="1:4" x14ac:dyDescent="0.35">
      <c r="A3293" s="17"/>
      <c r="B3293" s="17"/>
      <c r="C3293" s="18"/>
      <c r="D3293" s="17"/>
    </row>
    <row r="3294" spans="1:4" x14ac:dyDescent="0.35">
      <c r="A3294" s="17"/>
      <c r="B3294" s="17"/>
      <c r="C3294" s="18"/>
      <c r="D3294" s="17"/>
    </row>
    <row r="3295" spans="1:4" x14ac:dyDescent="0.35">
      <c r="A3295" s="17"/>
      <c r="B3295" s="17"/>
      <c r="D3295" s="17"/>
    </row>
    <row r="3296" spans="1:4" x14ac:dyDescent="0.35">
      <c r="A3296" s="17"/>
      <c r="B3296" s="17"/>
      <c r="C3296" s="18"/>
      <c r="D3296" s="17"/>
    </row>
    <row r="3297" spans="1:4" x14ac:dyDescent="0.35">
      <c r="A3297" s="17"/>
      <c r="B3297" s="17"/>
      <c r="C3297" s="18"/>
      <c r="D3297" s="17"/>
    </row>
    <row r="3298" spans="1:4" x14ac:dyDescent="0.35">
      <c r="A3298" s="17"/>
      <c r="B3298" s="17"/>
      <c r="C3298" s="18"/>
      <c r="D3298" s="17"/>
    </row>
    <row r="3299" spans="1:4" x14ac:dyDescent="0.35">
      <c r="A3299" s="17"/>
      <c r="B3299" s="17"/>
      <c r="D3299" s="17"/>
    </row>
    <row r="3300" spans="1:4" x14ac:dyDescent="0.35">
      <c r="A3300" s="17"/>
      <c r="B3300" s="17"/>
      <c r="C3300" s="18"/>
      <c r="D3300" s="17"/>
    </row>
    <row r="3301" spans="1:4" x14ac:dyDescent="0.35">
      <c r="A3301" s="17"/>
      <c r="B3301" s="17"/>
      <c r="C3301" s="18"/>
      <c r="D3301" s="17"/>
    </row>
    <row r="3302" spans="1:4" x14ac:dyDescent="0.35">
      <c r="A3302" s="17"/>
      <c r="B3302" s="17"/>
      <c r="C3302" s="18"/>
      <c r="D3302" s="17"/>
    </row>
    <row r="3303" spans="1:4" x14ac:dyDescent="0.35">
      <c r="A3303" s="17"/>
      <c r="B3303" s="17"/>
      <c r="C3303" s="18"/>
      <c r="D3303" s="17"/>
    </row>
    <row r="3304" spans="1:4" x14ac:dyDescent="0.35">
      <c r="A3304" s="17"/>
      <c r="B3304" s="17"/>
      <c r="C3304" s="18"/>
      <c r="D3304" s="17"/>
    </row>
    <row r="3305" spans="1:4" x14ac:dyDescent="0.35">
      <c r="A3305" s="17"/>
      <c r="B3305" s="17"/>
      <c r="C3305" s="18"/>
      <c r="D3305" s="17"/>
    </row>
    <row r="3306" spans="1:4" x14ac:dyDescent="0.35">
      <c r="A3306" s="17"/>
      <c r="B3306" s="17"/>
      <c r="C3306" s="18"/>
      <c r="D3306" s="17"/>
    </row>
    <row r="3307" spans="1:4" x14ac:dyDescent="0.35">
      <c r="A3307" s="17"/>
      <c r="B3307" s="17"/>
      <c r="C3307" s="18"/>
      <c r="D3307" s="17"/>
    </row>
    <row r="3308" spans="1:4" x14ac:dyDescent="0.35">
      <c r="A3308" s="17"/>
      <c r="B3308" s="17"/>
      <c r="C3308" s="18"/>
      <c r="D3308" s="17"/>
    </row>
    <row r="3309" spans="1:4" x14ac:dyDescent="0.35">
      <c r="A3309" s="17"/>
      <c r="B3309" s="17"/>
      <c r="C3309" s="18"/>
      <c r="D3309" s="17"/>
    </row>
    <row r="3310" spans="1:4" x14ac:dyDescent="0.35">
      <c r="A3310" s="17"/>
      <c r="B3310" s="17"/>
      <c r="C3310" s="18"/>
      <c r="D3310" s="17"/>
    </row>
    <row r="3311" spans="1:4" x14ac:dyDescent="0.35">
      <c r="A3311" s="17"/>
      <c r="B3311" s="17"/>
      <c r="C3311" s="18"/>
      <c r="D3311" s="17"/>
    </row>
    <row r="3312" spans="1:4" x14ac:dyDescent="0.35">
      <c r="A3312" s="17"/>
      <c r="B3312" s="17"/>
      <c r="C3312" s="18"/>
      <c r="D3312" s="17"/>
    </row>
    <row r="3313" spans="1:4" x14ac:dyDescent="0.35">
      <c r="A3313" s="17"/>
      <c r="B3313" s="17"/>
      <c r="C3313" s="18"/>
      <c r="D3313" s="17"/>
    </row>
    <row r="3314" spans="1:4" x14ac:dyDescent="0.35">
      <c r="A3314" s="17"/>
      <c r="B3314" s="17"/>
      <c r="C3314" s="18"/>
      <c r="D3314" s="17"/>
    </row>
    <row r="3315" spans="1:4" x14ac:dyDescent="0.35">
      <c r="A3315" s="17"/>
      <c r="B3315" s="17"/>
      <c r="C3315" s="18"/>
      <c r="D3315" s="17"/>
    </row>
    <row r="3316" spans="1:4" x14ac:dyDescent="0.35">
      <c r="A3316" s="17"/>
      <c r="B3316" s="17"/>
      <c r="C3316" s="18"/>
      <c r="D3316" s="17"/>
    </row>
    <row r="3317" spans="1:4" x14ac:dyDescent="0.35">
      <c r="A3317" s="17"/>
      <c r="B3317" s="17"/>
      <c r="C3317" s="18"/>
      <c r="D3317" s="17"/>
    </row>
    <row r="3318" spans="1:4" x14ac:dyDescent="0.35">
      <c r="A3318" s="17"/>
      <c r="B3318" s="17"/>
      <c r="C3318" s="18"/>
      <c r="D3318" s="17"/>
    </row>
    <row r="3319" spans="1:4" x14ac:dyDescent="0.35">
      <c r="A3319" s="17"/>
      <c r="B3319" s="17"/>
      <c r="C3319" s="18"/>
      <c r="D3319" s="17"/>
    </row>
    <row r="3320" spans="1:4" x14ac:dyDescent="0.35">
      <c r="A3320" s="17"/>
      <c r="B3320" s="17"/>
      <c r="C3320" s="18"/>
      <c r="D3320" s="17"/>
    </row>
    <row r="3321" spans="1:4" x14ac:dyDescent="0.35">
      <c r="A3321" s="17"/>
      <c r="B3321" s="17"/>
      <c r="C3321" s="18"/>
      <c r="D3321" s="17"/>
    </row>
    <row r="3322" spans="1:4" x14ac:dyDescent="0.35">
      <c r="A3322" s="17"/>
      <c r="B3322" s="17"/>
      <c r="C3322" s="18"/>
      <c r="D3322" s="17"/>
    </row>
    <row r="3323" spans="1:4" x14ac:dyDescent="0.35">
      <c r="A3323" s="17"/>
      <c r="B3323" s="17"/>
      <c r="C3323" s="18"/>
      <c r="D3323" s="17"/>
    </row>
    <row r="3324" spans="1:4" x14ac:dyDescent="0.35">
      <c r="A3324" s="17"/>
      <c r="B3324" s="17"/>
      <c r="C3324" s="18"/>
      <c r="D3324" s="17"/>
    </row>
    <row r="3325" spans="1:4" x14ac:dyDescent="0.35">
      <c r="A3325" s="17"/>
      <c r="B3325" s="17"/>
      <c r="C3325" s="18"/>
      <c r="D3325" s="17"/>
    </row>
    <row r="3326" spans="1:4" x14ac:dyDescent="0.35">
      <c r="A3326" s="17"/>
      <c r="B3326" s="17"/>
      <c r="C3326" s="18"/>
      <c r="D3326" s="17"/>
    </row>
    <row r="3327" spans="1:4" x14ac:dyDescent="0.35">
      <c r="A3327" s="17"/>
      <c r="B3327" s="17"/>
      <c r="C3327" s="18"/>
      <c r="D3327" s="17"/>
    </row>
    <row r="3328" spans="1:4" x14ac:dyDescent="0.35">
      <c r="A3328" s="17"/>
      <c r="B3328" s="17"/>
      <c r="C3328" s="18"/>
      <c r="D3328" s="17"/>
    </row>
    <row r="3329" spans="1:4" x14ac:dyDescent="0.35">
      <c r="A3329" s="17"/>
      <c r="B3329" s="17"/>
      <c r="C3329" s="18"/>
      <c r="D3329" s="17"/>
    </row>
    <row r="3330" spans="1:4" x14ac:dyDescent="0.35">
      <c r="A3330" s="17"/>
      <c r="B3330" s="17"/>
      <c r="C3330" s="18"/>
      <c r="D3330" s="17"/>
    </row>
    <row r="3331" spans="1:4" x14ac:dyDescent="0.35">
      <c r="A3331" s="17"/>
      <c r="B3331" s="17"/>
      <c r="C3331" s="18"/>
      <c r="D3331" s="17"/>
    </row>
    <row r="3332" spans="1:4" x14ac:dyDescent="0.35">
      <c r="A3332" s="17"/>
      <c r="B3332" s="17"/>
      <c r="C3332" s="18"/>
      <c r="D3332" s="17"/>
    </row>
    <row r="3333" spans="1:4" x14ac:dyDescent="0.35">
      <c r="A3333" s="17"/>
      <c r="B3333" s="17"/>
      <c r="C3333" s="18"/>
      <c r="D3333" s="17"/>
    </row>
    <row r="3334" spans="1:4" x14ac:dyDescent="0.35">
      <c r="A3334" s="17"/>
      <c r="B3334" s="17"/>
      <c r="C3334" s="18"/>
      <c r="D3334" s="17"/>
    </row>
    <row r="3335" spans="1:4" x14ac:dyDescent="0.35">
      <c r="A3335" s="17"/>
      <c r="B3335" s="17"/>
      <c r="C3335" s="18"/>
      <c r="D3335" s="17"/>
    </row>
    <row r="3336" spans="1:4" x14ac:dyDescent="0.35">
      <c r="A3336" s="17"/>
      <c r="B3336" s="17"/>
      <c r="C3336" s="18"/>
      <c r="D3336" s="17"/>
    </row>
    <row r="3337" spans="1:4" x14ac:dyDescent="0.35">
      <c r="A3337" s="17"/>
      <c r="B3337" s="17"/>
      <c r="C3337" s="18"/>
      <c r="D3337" s="17"/>
    </row>
    <row r="3338" spans="1:4" x14ac:dyDescent="0.35">
      <c r="A3338" s="17"/>
      <c r="B3338" s="17"/>
      <c r="C3338" s="18"/>
      <c r="D3338" s="17"/>
    </row>
    <row r="3339" spans="1:4" x14ac:dyDescent="0.35">
      <c r="A3339" s="17"/>
      <c r="B3339" s="17"/>
      <c r="C3339" s="18"/>
      <c r="D3339" s="17"/>
    </row>
    <row r="3340" spans="1:4" x14ac:dyDescent="0.35">
      <c r="A3340" s="17"/>
      <c r="B3340" s="17"/>
      <c r="C3340" s="18"/>
      <c r="D3340" s="17"/>
    </row>
    <row r="3341" spans="1:4" x14ac:dyDescent="0.35">
      <c r="A3341" s="17"/>
      <c r="B3341" s="17"/>
      <c r="C3341" s="18"/>
      <c r="D3341" s="17"/>
    </row>
    <row r="3342" spans="1:4" x14ac:dyDescent="0.35">
      <c r="A3342" s="17"/>
      <c r="B3342" s="17"/>
      <c r="C3342" s="18"/>
      <c r="D3342" s="17"/>
    </row>
    <row r="3343" spans="1:4" x14ac:dyDescent="0.35">
      <c r="A3343" s="17"/>
      <c r="B3343" s="17"/>
      <c r="C3343" s="18"/>
      <c r="D3343" s="17"/>
    </row>
    <row r="3344" spans="1:4" x14ac:dyDescent="0.35">
      <c r="A3344" s="17"/>
      <c r="B3344" s="17"/>
      <c r="D3344" s="17"/>
    </row>
    <row r="3345" spans="1:4" x14ac:dyDescent="0.35">
      <c r="A3345" s="17"/>
      <c r="B3345" s="17"/>
      <c r="C3345" s="18"/>
      <c r="D3345" s="17"/>
    </row>
    <row r="3346" spans="1:4" x14ac:dyDescent="0.35">
      <c r="A3346" s="17"/>
      <c r="B3346" s="17"/>
      <c r="C3346" s="18"/>
      <c r="D3346" s="17"/>
    </row>
    <row r="3347" spans="1:4" x14ac:dyDescent="0.35">
      <c r="A3347" s="17"/>
      <c r="B3347" s="17"/>
      <c r="C3347" s="18"/>
      <c r="D3347" s="17"/>
    </row>
    <row r="3348" spans="1:4" x14ac:dyDescent="0.35">
      <c r="A3348" s="17"/>
      <c r="B3348" s="17"/>
      <c r="C3348" s="18"/>
      <c r="D3348" s="17"/>
    </row>
    <row r="3349" spans="1:4" x14ac:dyDescent="0.35">
      <c r="A3349" s="17"/>
      <c r="B3349" s="17"/>
      <c r="C3349" s="18"/>
      <c r="D3349" s="17"/>
    </row>
    <row r="3350" spans="1:4" x14ac:dyDescent="0.35">
      <c r="A3350" s="17"/>
      <c r="B3350" s="17"/>
      <c r="C3350" s="18"/>
      <c r="D3350" s="17"/>
    </row>
    <row r="3351" spans="1:4" x14ac:dyDescent="0.35">
      <c r="A3351" s="17"/>
      <c r="B3351" s="17"/>
      <c r="C3351" s="18"/>
      <c r="D3351" s="17"/>
    </row>
    <row r="3352" spans="1:4" x14ac:dyDescent="0.35">
      <c r="A3352" s="17"/>
      <c r="B3352" s="17"/>
      <c r="C3352" s="18"/>
      <c r="D3352" s="17"/>
    </row>
    <row r="3353" spans="1:4" x14ac:dyDescent="0.35">
      <c r="A3353" s="17"/>
      <c r="B3353" s="17"/>
      <c r="C3353" s="18"/>
      <c r="D3353" s="17"/>
    </row>
    <row r="3354" spans="1:4" x14ac:dyDescent="0.35">
      <c r="A3354" s="17"/>
      <c r="B3354" s="17"/>
      <c r="C3354" s="18"/>
      <c r="D3354" s="17"/>
    </row>
    <row r="3355" spans="1:4" x14ac:dyDescent="0.35">
      <c r="A3355" s="17"/>
      <c r="B3355" s="17"/>
      <c r="C3355" s="18"/>
      <c r="D3355" s="17"/>
    </row>
    <row r="3356" spans="1:4" x14ac:dyDescent="0.35">
      <c r="A3356" s="17"/>
      <c r="B3356" s="17"/>
      <c r="C3356" s="18"/>
      <c r="D3356" s="17"/>
    </row>
    <row r="3357" spans="1:4" x14ac:dyDescent="0.35">
      <c r="A3357" s="17"/>
      <c r="B3357" s="17"/>
      <c r="C3357" s="18"/>
      <c r="D3357" s="17"/>
    </row>
    <row r="3358" spans="1:4" x14ac:dyDescent="0.35">
      <c r="A3358" s="17"/>
      <c r="B3358" s="17"/>
      <c r="C3358" s="18"/>
      <c r="D3358" s="17"/>
    </row>
    <row r="3359" spans="1:4" x14ac:dyDescent="0.35">
      <c r="A3359" s="17"/>
      <c r="B3359" s="17"/>
      <c r="C3359" s="18"/>
      <c r="D3359" s="17"/>
    </row>
    <row r="3360" spans="1:4" x14ac:dyDescent="0.35">
      <c r="A3360" s="17"/>
      <c r="B3360" s="17"/>
      <c r="C3360" s="18"/>
      <c r="D3360" s="17"/>
    </row>
    <row r="3361" spans="1:4" x14ac:dyDescent="0.35">
      <c r="A3361" s="17"/>
      <c r="B3361" s="17"/>
      <c r="C3361" s="18"/>
      <c r="D3361" s="17"/>
    </row>
    <row r="3362" spans="1:4" x14ac:dyDescent="0.35">
      <c r="A3362" s="17"/>
      <c r="B3362" s="17"/>
      <c r="C3362" s="18"/>
      <c r="D3362" s="17"/>
    </row>
    <row r="3363" spans="1:4" x14ac:dyDescent="0.35">
      <c r="A3363" s="17"/>
      <c r="B3363" s="17"/>
      <c r="C3363" s="18"/>
      <c r="D3363" s="17"/>
    </row>
    <row r="3364" spans="1:4" x14ac:dyDescent="0.35">
      <c r="A3364" s="17"/>
      <c r="B3364" s="17"/>
      <c r="C3364" s="18"/>
      <c r="D3364" s="17"/>
    </row>
    <row r="3365" spans="1:4" x14ac:dyDescent="0.35">
      <c r="A3365" s="17"/>
      <c r="B3365" s="17"/>
      <c r="C3365" s="18"/>
      <c r="D3365" s="17"/>
    </row>
    <row r="3366" spans="1:4" x14ac:dyDescent="0.35">
      <c r="A3366" s="17"/>
      <c r="B3366" s="17"/>
      <c r="C3366" s="18"/>
      <c r="D3366" s="17"/>
    </row>
    <row r="3367" spans="1:4" x14ac:dyDescent="0.35">
      <c r="A3367" s="17"/>
      <c r="B3367" s="17"/>
      <c r="C3367" s="18"/>
      <c r="D3367" s="17"/>
    </row>
    <row r="3368" spans="1:4" x14ac:dyDescent="0.35">
      <c r="A3368" s="17"/>
      <c r="B3368" s="17"/>
      <c r="C3368" s="18"/>
      <c r="D3368" s="17"/>
    </row>
    <row r="3369" spans="1:4" x14ac:dyDescent="0.35">
      <c r="A3369" s="17"/>
      <c r="B3369" s="17"/>
      <c r="C3369" s="18"/>
      <c r="D3369" s="17"/>
    </row>
    <row r="3370" spans="1:4" x14ac:dyDescent="0.35">
      <c r="A3370" s="17"/>
      <c r="B3370" s="17"/>
      <c r="C3370" s="18"/>
      <c r="D3370" s="17"/>
    </row>
    <row r="3371" spans="1:4" x14ac:dyDescent="0.35">
      <c r="A3371" s="17"/>
      <c r="B3371" s="17"/>
      <c r="C3371" s="18"/>
      <c r="D3371" s="17"/>
    </row>
    <row r="3372" spans="1:4" x14ac:dyDescent="0.35">
      <c r="A3372" s="17"/>
      <c r="B3372" s="17"/>
      <c r="C3372" s="18"/>
      <c r="D3372" s="17"/>
    </row>
    <row r="3373" spans="1:4" x14ac:dyDescent="0.35">
      <c r="A3373" s="17"/>
      <c r="B3373" s="17"/>
      <c r="C3373" s="18"/>
      <c r="D3373" s="17"/>
    </row>
    <row r="3374" spans="1:4" x14ac:dyDescent="0.35">
      <c r="A3374" s="17"/>
      <c r="B3374" s="17"/>
      <c r="C3374" s="18"/>
      <c r="D3374" s="17"/>
    </row>
    <row r="3375" spans="1:4" x14ac:dyDescent="0.35">
      <c r="A3375" s="17"/>
      <c r="B3375" s="17"/>
      <c r="C3375" s="18"/>
      <c r="D3375" s="17"/>
    </row>
    <row r="3376" spans="1:4" x14ac:dyDescent="0.35">
      <c r="A3376" s="17"/>
      <c r="B3376" s="17"/>
      <c r="C3376" s="18"/>
      <c r="D3376" s="17"/>
    </row>
    <row r="3377" spans="1:4" x14ac:dyDescent="0.35">
      <c r="A3377" s="17"/>
      <c r="B3377" s="17"/>
      <c r="C3377" s="18"/>
      <c r="D3377" s="17"/>
    </row>
    <row r="3378" spans="1:4" x14ac:dyDescent="0.35">
      <c r="A3378" s="17"/>
      <c r="B3378" s="17"/>
      <c r="C3378" s="18"/>
      <c r="D3378" s="17"/>
    </row>
    <row r="3379" spans="1:4" x14ac:dyDescent="0.35">
      <c r="A3379" s="17"/>
      <c r="B3379" s="17"/>
      <c r="C3379" s="18"/>
      <c r="D3379" s="17"/>
    </row>
    <row r="3380" spans="1:4" x14ac:dyDescent="0.35">
      <c r="A3380" s="17"/>
      <c r="B3380" s="17"/>
      <c r="C3380" s="18"/>
      <c r="D3380" s="17"/>
    </row>
    <row r="3381" spans="1:4" x14ac:dyDescent="0.35">
      <c r="A3381" s="17"/>
      <c r="B3381" s="17"/>
      <c r="C3381" s="18"/>
      <c r="D3381" s="17"/>
    </row>
    <row r="3382" spans="1:4" x14ac:dyDescent="0.35">
      <c r="A3382" s="17"/>
      <c r="B3382" s="17"/>
      <c r="C3382" s="18"/>
      <c r="D3382" s="17"/>
    </row>
    <row r="3383" spans="1:4" x14ac:dyDescent="0.35">
      <c r="A3383" s="17"/>
      <c r="B3383" s="17"/>
      <c r="C3383" s="18"/>
      <c r="D3383" s="17"/>
    </row>
    <row r="3384" spans="1:4" x14ac:dyDescent="0.35">
      <c r="A3384" s="17"/>
      <c r="B3384" s="17"/>
      <c r="C3384" s="18"/>
      <c r="D3384" s="17"/>
    </row>
    <row r="3385" spans="1:4" x14ac:dyDescent="0.35">
      <c r="A3385" s="17"/>
      <c r="B3385" s="17"/>
      <c r="C3385" s="18"/>
      <c r="D3385" s="17"/>
    </row>
    <row r="3386" spans="1:4" x14ac:dyDescent="0.35">
      <c r="A3386" s="17"/>
      <c r="B3386" s="17"/>
      <c r="C3386" s="18"/>
      <c r="D3386" s="17"/>
    </row>
    <row r="3387" spans="1:4" x14ac:dyDescent="0.35">
      <c r="A3387" s="17"/>
      <c r="B3387" s="17"/>
      <c r="C3387" s="18"/>
      <c r="D3387" s="17"/>
    </row>
    <row r="3388" spans="1:4" x14ac:dyDescent="0.35">
      <c r="A3388" s="17"/>
      <c r="B3388" s="17"/>
      <c r="C3388" s="18"/>
      <c r="D3388" s="17"/>
    </row>
    <row r="3389" spans="1:4" x14ac:dyDescent="0.35">
      <c r="A3389" s="17"/>
      <c r="B3389" s="17"/>
      <c r="C3389" s="18"/>
      <c r="D3389" s="17"/>
    </row>
    <row r="3390" spans="1:4" x14ac:dyDescent="0.35">
      <c r="A3390" s="17"/>
      <c r="B3390" s="17"/>
      <c r="C3390" s="18"/>
      <c r="D3390" s="17"/>
    </row>
    <row r="3391" spans="1:4" x14ac:dyDescent="0.35">
      <c r="A3391" s="17"/>
      <c r="B3391" s="17"/>
      <c r="C3391" s="18"/>
      <c r="D3391" s="17"/>
    </row>
    <row r="3392" spans="1:4" x14ac:dyDescent="0.35">
      <c r="A3392" s="17"/>
      <c r="B3392" s="17"/>
      <c r="C3392" s="18"/>
      <c r="D3392" s="17"/>
    </row>
    <row r="3393" spans="1:4" x14ac:dyDescent="0.35">
      <c r="A3393" s="17"/>
      <c r="B3393" s="17"/>
      <c r="C3393" s="18"/>
      <c r="D3393" s="17"/>
    </row>
    <row r="3394" spans="1:4" x14ac:dyDescent="0.35">
      <c r="A3394" s="17"/>
      <c r="B3394" s="17"/>
      <c r="C3394" s="18"/>
      <c r="D3394" s="17"/>
    </row>
    <row r="3395" spans="1:4" x14ac:dyDescent="0.35">
      <c r="A3395" s="17"/>
      <c r="B3395" s="17"/>
      <c r="C3395" s="18"/>
      <c r="D3395" s="17"/>
    </row>
    <row r="3396" spans="1:4" x14ac:dyDescent="0.35">
      <c r="A3396" s="17"/>
      <c r="B3396" s="17"/>
      <c r="C3396" s="18"/>
      <c r="D3396" s="17"/>
    </row>
    <row r="3397" spans="1:4" x14ac:dyDescent="0.35">
      <c r="A3397" s="17"/>
      <c r="B3397" s="17"/>
      <c r="C3397" s="18"/>
      <c r="D3397" s="17"/>
    </row>
    <row r="3398" spans="1:4" x14ac:dyDescent="0.35">
      <c r="A3398" s="17"/>
      <c r="B3398" s="17"/>
      <c r="C3398" s="18"/>
      <c r="D3398" s="17"/>
    </row>
    <row r="3399" spans="1:4" x14ac:dyDescent="0.35">
      <c r="A3399" s="17"/>
      <c r="B3399" s="17"/>
      <c r="D3399" s="17"/>
    </row>
    <row r="3400" spans="1:4" x14ac:dyDescent="0.35">
      <c r="A3400" s="17"/>
      <c r="B3400" s="17"/>
      <c r="C3400" s="18"/>
      <c r="D3400" s="17"/>
    </row>
    <row r="3401" spans="1:4" x14ac:dyDescent="0.35">
      <c r="A3401" s="17"/>
      <c r="B3401" s="17"/>
      <c r="C3401" s="18"/>
      <c r="D3401" s="17"/>
    </row>
    <row r="3402" spans="1:4" x14ac:dyDescent="0.35">
      <c r="A3402" s="17"/>
      <c r="B3402" s="17"/>
      <c r="C3402" s="18"/>
      <c r="D3402" s="17"/>
    </row>
    <row r="3403" spans="1:4" x14ac:dyDescent="0.35">
      <c r="A3403" s="17"/>
      <c r="B3403" s="17"/>
      <c r="C3403" s="18"/>
      <c r="D3403" s="17"/>
    </row>
    <row r="3404" spans="1:4" x14ac:dyDescent="0.35">
      <c r="A3404" s="17"/>
      <c r="B3404" s="17"/>
      <c r="C3404" s="18"/>
      <c r="D3404" s="17"/>
    </row>
    <row r="3405" spans="1:4" x14ac:dyDescent="0.35">
      <c r="A3405" s="17"/>
      <c r="B3405" s="17"/>
      <c r="C3405" s="18"/>
      <c r="D3405" s="17"/>
    </row>
    <row r="3406" spans="1:4" x14ac:dyDescent="0.35">
      <c r="A3406" s="17"/>
      <c r="B3406" s="17"/>
      <c r="C3406" s="18"/>
      <c r="D3406" s="17"/>
    </row>
    <row r="3407" spans="1:4" x14ac:dyDescent="0.35">
      <c r="A3407" s="17"/>
      <c r="B3407" s="17"/>
      <c r="C3407" s="18"/>
      <c r="D3407" s="17"/>
    </row>
    <row r="3408" spans="1:4" x14ac:dyDescent="0.35">
      <c r="A3408" s="17"/>
      <c r="B3408" s="17"/>
      <c r="C3408" s="18"/>
      <c r="D3408" s="17"/>
    </row>
    <row r="3409" spans="1:4" x14ac:dyDescent="0.35">
      <c r="A3409" s="17"/>
      <c r="B3409" s="17"/>
      <c r="C3409" s="18"/>
      <c r="D3409" s="17"/>
    </row>
    <row r="3410" spans="1:4" x14ac:dyDescent="0.35">
      <c r="A3410" s="17"/>
      <c r="B3410" s="17"/>
      <c r="C3410" s="18"/>
      <c r="D3410" s="17"/>
    </row>
    <row r="3411" spans="1:4" x14ac:dyDescent="0.35">
      <c r="A3411" s="17"/>
      <c r="B3411" s="17"/>
      <c r="C3411" s="18"/>
      <c r="D3411" s="17"/>
    </row>
    <row r="3412" spans="1:4" x14ac:dyDescent="0.35">
      <c r="A3412" s="17"/>
      <c r="B3412" s="17"/>
      <c r="C3412" s="18"/>
      <c r="D3412" s="17"/>
    </row>
    <row r="3413" spans="1:4" x14ac:dyDescent="0.35">
      <c r="A3413" s="17"/>
      <c r="B3413" s="17"/>
      <c r="C3413" s="18"/>
      <c r="D3413" s="17"/>
    </row>
    <row r="3414" spans="1:4" x14ac:dyDescent="0.35">
      <c r="A3414" s="17"/>
      <c r="B3414" s="17"/>
      <c r="C3414" s="18"/>
      <c r="D3414" s="17"/>
    </row>
    <row r="3415" spans="1:4" x14ac:dyDescent="0.35">
      <c r="A3415" s="17"/>
      <c r="B3415" s="17"/>
      <c r="C3415" s="18"/>
      <c r="D3415" s="17"/>
    </row>
    <row r="3416" spans="1:4" x14ac:dyDescent="0.35">
      <c r="A3416" s="17"/>
      <c r="B3416" s="17"/>
      <c r="C3416" s="18"/>
      <c r="D3416" s="17"/>
    </row>
    <row r="3417" spans="1:4" x14ac:dyDescent="0.35">
      <c r="A3417" s="17"/>
      <c r="B3417" s="17"/>
      <c r="C3417" s="18"/>
      <c r="D3417" s="17"/>
    </row>
    <row r="3418" spans="1:4" x14ac:dyDescent="0.35">
      <c r="A3418" s="17"/>
      <c r="B3418" s="17"/>
      <c r="C3418" s="18"/>
      <c r="D3418" s="17"/>
    </row>
    <row r="3419" spans="1:4" x14ac:dyDescent="0.35">
      <c r="A3419" s="17"/>
      <c r="B3419" s="17"/>
      <c r="C3419" s="18"/>
      <c r="D3419" s="17"/>
    </row>
    <row r="3420" spans="1:4" x14ac:dyDescent="0.35">
      <c r="A3420" s="17"/>
      <c r="B3420" s="17"/>
      <c r="C3420" s="18"/>
      <c r="D3420" s="17"/>
    </row>
    <row r="3421" spans="1:4" x14ac:dyDescent="0.35">
      <c r="A3421" s="17"/>
      <c r="B3421" s="17"/>
      <c r="C3421" s="18"/>
      <c r="D3421" s="17"/>
    </row>
    <row r="3422" spans="1:4" x14ac:dyDescent="0.35">
      <c r="A3422" s="17"/>
      <c r="B3422" s="17"/>
      <c r="C3422" s="18"/>
      <c r="D3422" s="17"/>
    </row>
    <row r="3423" spans="1:4" x14ac:dyDescent="0.35">
      <c r="A3423" s="17"/>
      <c r="B3423" s="17"/>
      <c r="C3423" s="18"/>
      <c r="D3423" s="17"/>
    </row>
    <row r="3424" spans="1:4" x14ac:dyDescent="0.35">
      <c r="A3424" s="17"/>
      <c r="B3424" s="17"/>
      <c r="C3424" s="18"/>
      <c r="D3424" s="17"/>
    </row>
    <row r="3425" spans="1:4" x14ac:dyDescent="0.35">
      <c r="A3425" s="17"/>
      <c r="B3425" s="17"/>
      <c r="C3425" s="18"/>
      <c r="D3425" s="17"/>
    </row>
    <row r="3426" spans="1:4" x14ac:dyDescent="0.35">
      <c r="A3426" s="17"/>
      <c r="B3426" s="17"/>
      <c r="C3426" s="18"/>
      <c r="D3426" s="17"/>
    </row>
    <row r="3427" spans="1:4" x14ac:dyDescent="0.35">
      <c r="A3427" s="17"/>
      <c r="B3427" s="17"/>
      <c r="C3427" s="18"/>
      <c r="D3427" s="17"/>
    </row>
    <row r="3428" spans="1:4" x14ac:dyDescent="0.35">
      <c r="A3428" s="17"/>
      <c r="B3428" s="17"/>
      <c r="C3428" s="18"/>
      <c r="D3428" s="17"/>
    </row>
    <row r="3429" spans="1:4" x14ac:dyDescent="0.35">
      <c r="A3429" s="17"/>
      <c r="B3429" s="17"/>
      <c r="C3429" s="18"/>
      <c r="D3429" s="17"/>
    </row>
    <row r="3430" spans="1:4" x14ac:dyDescent="0.35">
      <c r="A3430" s="17"/>
      <c r="B3430" s="17"/>
      <c r="C3430" s="18"/>
      <c r="D3430" s="17"/>
    </row>
    <row r="3431" spans="1:4" x14ac:dyDescent="0.35">
      <c r="A3431" s="17"/>
      <c r="B3431" s="17"/>
      <c r="C3431" s="18"/>
      <c r="D3431" s="17"/>
    </row>
    <row r="3432" spans="1:4" x14ac:dyDescent="0.35">
      <c r="A3432" s="17"/>
      <c r="B3432" s="17"/>
      <c r="C3432" s="18"/>
      <c r="D3432" s="17"/>
    </row>
    <row r="3433" spans="1:4" x14ac:dyDescent="0.35">
      <c r="A3433" s="17"/>
      <c r="B3433" s="17"/>
      <c r="C3433" s="18"/>
      <c r="D3433" s="17"/>
    </row>
    <row r="3434" spans="1:4" x14ac:dyDescent="0.35">
      <c r="A3434" s="17"/>
      <c r="B3434" s="17"/>
      <c r="C3434" s="18"/>
      <c r="D3434" s="17"/>
    </row>
    <row r="3435" spans="1:4" x14ac:dyDescent="0.35">
      <c r="A3435" s="17"/>
      <c r="B3435" s="17"/>
      <c r="C3435" s="18"/>
      <c r="D3435" s="17"/>
    </row>
    <row r="3436" spans="1:4" x14ac:dyDescent="0.35">
      <c r="A3436" s="17"/>
      <c r="B3436" s="17"/>
      <c r="C3436" s="18"/>
      <c r="D3436" s="17"/>
    </row>
    <row r="3437" spans="1:4" x14ac:dyDescent="0.35">
      <c r="A3437" s="17"/>
      <c r="B3437" s="17"/>
      <c r="C3437" s="18"/>
      <c r="D3437" s="17"/>
    </row>
    <row r="3438" spans="1:4" x14ac:dyDescent="0.35">
      <c r="A3438" s="17"/>
      <c r="B3438" s="17"/>
      <c r="C3438" s="18"/>
      <c r="D3438" s="17"/>
    </row>
    <row r="3439" spans="1:4" x14ac:dyDescent="0.35">
      <c r="A3439" s="17"/>
      <c r="B3439" s="17"/>
      <c r="C3439" s="18"/>
      <c r="D3439" s="17"/>
    </row>
    <row r="3440" spans="1:4" x14ac:dyDescent="0.35">
      <c r="A3440" s="17"/>
      <c r="B3440" s="17"/>
      <c r="C3440" s="18"/>
      <c r="D3440" s="17"/>
    </row>
    <row r="3441" spans="1:4" x14ac:dyDescent="0.35">
      <c r="A3441" s="17"/>
      <c r="B3441" s="17"/>
      <c r="D3441" s="17"/>
    </row>
    <row r="3442" spans="1:4" x14ac:dyDescent="0.35">
      <c r="A3442" s="17"/>
      <c r="B3442" s="17"/>
      <c r="C3442" s="18"/>
      <c r="D3442" s="17"/>
    </row>
    <row r="3443" spans="1:4" x14ac:dyDescent="0.35">
      <c r="A3443" s="17"/>
      <c r="B3443" s="17"/>
      <c r="C3443" s="18"/>
      <c r="D3443" s="17"/>
    </row>
    <row r="3444" spans="1:4" x14ac:dyDescent="0.35">
      <c r="A3444" s="17"/>
      <c r="B3444" s="17"/>
      <c r="C3444" s="18"/>
      <c r="D3444" s="17"/>
    </row>
    <row r="3445" spans="1:4" x14ac:dyDescent="0.35">
      <c r="A3445" s="17"/>
      <c r="B3445" s="17"/>
      <c r="C3445" s="18"/>
      <c r="D3445" s="17"/>
    </row>
    <row r="3446" spans="1:4" x14ac:dyDescent="0.35">
      <c r="A3446" s="17"/>
      <c r="B3446" s="17"/>
      <c r="C3446" s="18"/>
      <c r="D3446" s="17"/>
    </row>
    <row r="3447" spans="1:4" x14ac:dyDescent="0.35">
      <c r="A3447" s="17"/>
      <c r="B3447" s="17"/>
      <c r="C3447" s="18"/>
      <c r="D3447" s="17"/>
    </row>
    <row r="3448" spans="1:4" x14ac:dyDescent="0.35">
      <c r="A3448" s="17"/>
      <c r="B3448" s="17"/>
      <c r="C3448" s="18"/>
      <c r="D3448" s="17"/>
    </row>
    <row r="3449" spans="1:4" x14ac:dyDescent="0.35">
      <c r="A3449" s="17"/>
      <c r="B3449" s="17"/>
      <c r="C3449" s="18"/>
      <c r="D3449" s="17"/>
    </row>
    <row r="3450" spans="1:4" x14ac:dyDescent="0.35">
      <c r="A3450" s="17"/>
      <c r="B3450" s="17"/>
      <c r="C3450" s="18"/>
      <c r="D3450" s="17"/>
    </row>
    <row r="3451" spans="1:4" x14ac:dyDescent="0.35">
      <c r="A3451" s="17"/>
      <c r="B3451" s="17"/>
      <c r="C3451" s="18"/>
      <c r="D3451" s="17"/>
    </row>
    <row r="3452" spans="1:4" x14ac:dyDescent="0.35">
      <c r="A3452" s="17"/>
      <c r="B3452" s="17"/>
      <c r="C3452" s="18"/>
      <c r="D3452" s="17"/>
    </row>
    <row r="3453" spans="1:4" x14ac:dyDescent="0.35">
      <c r="A3453" s="17"/>
      <c r="B3453" s="17"/>
      <c r="C3453" s="18"/>
      <c r="D3453" s="17"/>
    </row>
    <row r="3454" spans="1:4" x14ac:dyDescent="0.35">
      <c r="A3454" s="17"/>
      <c r="B3454" s="17"/>
      <c r="C3454" s="18"/>
      <c r="D3454" s="17"/>
    </row>
    <row r="3455" spans="1:4" x14ac:dyDescent="0.35">
      <c r="A3455" s="17"/>
      <c r="B3455" s="17"/>
      <c r="C3455" s="18"/>
      <c r="D3455" s="17"/>
    </row>
    <row r="3456" spans="1:4" x14ac:dyDescent="0.35">
      <c r="A3456" s="17"/>
      <c r="B3456" s="17"/>
      <c r="C3456" s="18"/>
      <c r="D3456" s="17"/>
    </row>
    <row r="3457" spans="1:4" x14ac:dyDescent="0.35">
      <c r="A3457" s="17"/>
      <c r="B3457" s="17"/>
      <c r="C3457" s="18"/>
      <c r="D3457" s="17"/>
    </row>
    <row r="3458" spans="1:4" x14ac:dyDescent="0.35">
      <c r="A3458" s="17"/>
      <c r="B3458" s="17"/>
      <c r="C3458" s="18"/>
      <c r="D3458" s="17"/>
    </row>
    <row r="3459" spans="1:4" x14ac:dyDescent="0.35">
      <c r="A3459" s="17"/>
      <c r="B3459" s="17"/>
      <c r="C3459" s="18"/>
      <c r="D3459" s="17"/>
    </row>
    <row r="3460" spans="1:4" x14ac:dyDescent="0.35">
      <c r="A3460" s="17"/>
      <c r="B3460" s="17"/>
      <c r="C3460" s="18"/>
      <c r="D3460" s="17"/>
    </row>
    <row r="3461" spans="1:4" x14ac:dyDescent="0.35">
      <c r="A3461" s="17"/>
      <c r="B3461" s="17"/>
      <c r="C3461" s="18"/>
      <c r="D3461" s="17"/>
    </row>
    <row r="3462" spans="1:4" x14ac:dyDescent="0.35">
      <c r="A3462" s="17"/>
      <c r="B3462" s="17"/>
      <c r="C3462" s="18"/>
      <c r="D3462" s="17"/>
    </row>
    <row r="3463" spans="1:4" x14ac:dyDescent="0.35">
      <c r="A3463" s="17"/>
      <c r="B3463" s="17"/>
      <c r="C3463" s="18"/>
      <c r="D3463" s="17"/>
    </row>
    <row r="3464" spans="1:4" x14ac:dyDescent="0.35">
      <c r="A3464" s="17"/>
      <c r="B3464" s="17"/>
      <c r="C3464" s="18"/>
      <c r="D3464" s="17"/>
    </row>
    <row r="3465" spans="1:4" x14ac:dyDescent="0.35">
      <c r="A3465" s="17"/>
      <c r="B3465" s="17"/>
      <c r="C3465" s="18"/>
      <c r="D3465" s="17"/>
    </row>
    <row r="3466" spans="1:4" x14ac:dyDescent="0.35">
      <c r="A3466" s="17"/>
      <c r="B3466" s="17"/>
      <c r="C3466" s="18"/>
      <c r="D3466" s="17"/>
    </row>
    <row r="3467" spans="1:4" x14ac:dyDescent="0.35">
      <c r="A3467" s="17"/>
      <c r="B3467" s="17"/>
      <c r="C3467" s="18"/>
      <c r="D3467" s="17"/>
    </row>
    <row r="3468" spans="1:4" x14ac:dyDescent="0.35">
      <c r="A3468" s="17"/>
      <c r="B3468" s="17"/>
      <c r="C3468" s="18"/>
      <c r="D3468" s="17"/>
    </row>
    <row r="3469" spans="1:4" x14ac:dyDescent="0.35">
      <c r="A3469" s="17"/>
      <c r="B3469" s="17"/>
      <c r="C3469" s="18"/>
      <c r="D3469" s="17"/>
    </row>
    <row r="3470" spans="1:4" x14ac:dyDescent="0.35">
      <c r="A3470" s="17"/>
      <c r="B3470" s="17"/>
      <c r="C3470" s="18"/>
      <c r="D3470" s="17"/>
    </row>
    <row r="3471" spans="1:4" x14ac:dyDescent="0.35">
      <c r="A3471" s="17"/>
      <c r="B3471" s="17"/>
      <c r="C3471" s="18"/>
      <c r="D3471" s="17"/>
    </row>
    <row r="3472" spans="1:4" x14ac:dyDescent="0.35">
      <c r="A3472" s="17"/>
      <c r="B3472" s="17"/>
      <c r="C3472" s="18"/>
      <c r="D3472" s="17"/>
    </row>
    <row r="3473" spans="1:4" x14ac:dyDescent="0.35">
      <c r="A3473" s="17"/>
      <c r="B3473" s="17"/>
      <c r="C3473" s="18"/>
      <c r="D3473" s="17"/>
    </row>
    <row r="3474" spans="1:4" x14ac:dyDescent="0.35">
      <c r="A3474" s="17"/>
      <c r="B3474" s="17"/>
      <c r="C3474" s="18"/>
      <c r="D3474" s="17"/>
    </row>
    <row r="3475" spans="1:4" x14ac:dyDescent="0.35">
      <c r="A3475" s="17"/>
      <c r="B3475" s="17"/>
      <c r="C3475" s="18"/>
      <c r="D3475" s="17"/>
    </row>
    <row r="3476" spans="1:4" x14ac:dyDescent="0.35">
      <c r="A3476" s="17"/>
      <c r="B3476" s="17"/>
      <c r="C3476" s="18"/>
      <c r="D3476" s="17"/>
    </row>
    <row r="3477" spans="1:4" x14ac:dyDescent="0.35">
      <c r="A3477" s="17"/>
      <c r="B3477" s="17"/>
      <c r="C3477" s="18"/>
      <c r="D3477" s="17"/>
    </row>
    <row r="3478" spans="1:4" x14ac:dyDescent="0.35">
      <c r="A3478" s="17"/>
      <c r="B3478" s="17"/>
      <c r="C3478" s="18"/>
      <c r="D3478" s="17"/>
    </row>
    <row r="3479" spans="1:4" x14ac:dyDescent="0.35">
      <c r="A3479" s="17"/>
      <c r="B3479" s="17"/>
      <c r="C3479" s="18"/>
      <c r="D3479" s="17"/>
    </row>
    <row r="3480" spans="1:4" x14ac:dyDescent="0.35">
      <c r="A3480" s="17"/>
      <c r="B3480" s="17"/>
      <c r="C3480" s="18"/>
      <c r="D3480" s="17"/>
    </row>
    <row r="3481" spans="1:4" x14ac:dyDescent="0.35">
      <c r="A3481" s="17"/>
      <c r="B3481" s="17"/>
      <c r="C3481" s="18"/>
      <c r="D3481" s="17"/>
    </row>
    <row r="3482" spans="1:4" x14ac:dyDescent="0.35">
      <c r="A3482" s="17"/>
      <c r="B3482" s="17"/>
      <c r="C3482" s="18"/>
      <c r="D3482" s="17"/>
    </row>
    <row r="3483" spans="1:4" x14ac:dyDescent="0.35">
      <c r="A3483" s="17"/>
      <c r="B3483" s="17"/>
      <c r="C3483" s="18"/>
      <c r="D3483" s="17"/>
    </row>
    <row r="3484" spans="1:4" x14ac:dyDescent="0.35">
      <c r="A3484" s="17"/>
      <c r="B3484" s="17"/>
      <c r="C3484" s="18"/>
      <c r="D3484" s="17"/>
    </row>
    <row r="3485" spans="1:4" x14ac:dyDescent="0.35">
      <c r="A3485" s="17"/>
      <c r="B3485" s="17"/>
      <c r="D3485" s="17"/>
    </row>
    <row r="3486" spans="1:4" x14ac:dyDescent="0.35">
      <c r="A3486" s="17"/>
      <c r="B3486" s="17"/>
      <c r="C3486" s="18"/>
      <c r="D3486" s="17"/>
    </row>
    <row r="3487" spans="1:4" x14ac:dyDescent="0.35">
      <c r="A3487" s="17"/>
      <c r="B3487" s="17"/>
      <c r="C3487" s="18"/>
      <c r="D3487" s="17"/>
    </row>
    <row r="3488" spans="1:4" x14ac:dyDescent="0.35">
      <c r="A3488" s="17"/>
      <c r="B3488" s="17"/>
      <c r="C3488" s="18"/>
      <c r="D3488" s="17"/>
    </row>
    <row r="3489" spans="1:4" x14ac:dyDescent="0.35">
      <c r="A3489" s="17"/>
      <c r="B3489" s="17"/>
      <c r="C3489" s="18"/>
      <c r="D3489" s="17"/>
    </row>
    <row r="3490" spans="1:4" x14ac:dyDescent="0.35">
      <c r="A3490" s="17"/>
      <c r="B3490" s="17"/>
      <c r="C3490" s="18"/>
      <c r="D3490" s="17"/>
    </row>
    <row r="3491" spans="1:4" x14ac:dyDescent="0.35">
      <c r="A3491" s="17"/>
      <c r="B3491" s="17"/>
      <c r="C3491" s="18"/>
      <c r="D3491" s="17"/>
    </row>
    <row r="3492" spans="1:4" x14ac:dyDescent="0.35">
      <c r="A3492" s="17"/>
      <c r="B3492" s="17"/>
      <c r="C3492" s="18"/>
      <c r="D3492" s="17"/>
    </row>
    <row r="3493" spans="1:4" x14ac:dyDescent="0.35">
      <c r="A3493" s="17"/>
      <c r="B3493" s="17"/>
      <c r="C3493" s="18"/>
      <c r="D3493" s="17"/>
    </row>
    <row r="3494" spans="1:4" x14ac:dyDescent="0.35">
      <c r="A3494" s="17"/>
      <c r="B3494" s="17"/>
      <c r="C3494" s="18"/>
      <c r="D3494" s="17"/>
    </row>
    <row r="3495" spans="1:4" x14ac:dyDescent="0.35">
      <c r="A3495" s="17"/>
      <c r="B3495" s="17"/>
      <c r="C3495" s="18"/>
      <c r="D3495" s="17"/>
    </row>
    <row r="3496" spans="1:4" x14ac:dyDescent="0.35">
      <c r="A3496" s="17"/>
      <c r="B3496" s="17"/>
      <c r="C3496" s="18"/>
      <c r="D3496" s="17"/>
    </row>
    <row r="3497" spans="1:4" x14ac:dyDescent="0.35">
      <c r="A3497" s="17"/>
      <c r="B3497" s="17"/>
      <c r="C3497" s="18"/>
      <c r="D3497" s="17"/>
    </row>
    <row r="3498" spans="1:4" x14ac:dyDescent="0.35">
      <c r="A3498" s="17"/>
      <c r="B3498" s="17"/>
      <c r="C3498" s="18"/>
      <c r="D3498" s="17"/>
    </row>
    <row r="3499" spans="1:4" x14ac:dyDescent="0.35">
      <c r="A3499" s="17"/>
      <c r="B3499" s="17"/>
      <c r="C3499" s="18"/>
      <c r="D3499" s="17"/>
    </row>
    <row r="3500" spans="1:4" x14ac:dyDescent="0.35">
      <c r="A3500" s="17"/>
      <c r="B3500" s="17"/>
      <c r="C3500" s="18"/>
      <c r="D3500" s="17"/>
    </row>
    <row r="3501" spans="1:4" x14ac:dyDescent="0.35">
      <c r="A3501" s="17"/>
      <c r="B3501" s="17"/>
      <c r="C3501" s="18"/>
      <c r="D3501" s="17"/>
    </row>
    <row r="3502" spans="1:4" x14ac:dyDescent="0.35">
      <c r="A3502" s="17"/>
      <c r="B3502" s="17"/>
      <c r="C3502" s="18"/>
      <c r="D3502" s="17"/>
    </row>
    <row r="3503" spans="1:4" x14ac:dyDescent="0.35">
      <c r="A3503" s="17"/>
      <c r="B3503" s="17"/>
      <c r="C3503" s="18"/>
      <c r="D3503" s="17"/>
    </row>
    <row r="3504" spans="1:4" x14ac:dyDescent="0.35">
      <c r="A3504" s="17"/>
      <c r="B3504" s="17"/>
      <c r="C3504" s="18"/>
      <c r="D3504" s="17"/>
    </row>
    <row r="3505" spans="1:4" x14ac:dyDescent="0.35">
      <c r="A3505" s="17"/>
      <c r="B3505" s="17"/>
      <c r="C3505" s="18"/>
      <c r="D3505" s="17"/>
    </row>
    <row r="3506" spans="1:4" x14ac:dyDescent="0.35">
      <c r="A3506" s="17"/>
      <c r="B3506" s="17"/>
      <c r="C3506" s="18"/>
      <c r="D3506" s="17"/>
    </row>
    <row r="3507" spans="1:4" x14ac:dyDescent="0.35">
      <c r="A3507" s="17"/>
      <c r="B3507" s="17"/>
      <c r="C3507" s="18"/>
      <c r="D3507" s="17"/>
    </row>
    <row r="3508" spans="1:4" x14ac:dyDescent="0.35">
      <c r="A3508" s="17"/>
      <c r="B3508" s="17"/>
      <c r="C3508" s="18"/>
      <c r="D3508" s="17"/>
    </row>
    <row r="3509" spans="1:4" x14ac:dyDescent="0.35">
      <c r="A3509" s="17"/>
      <c r="B3509" s="17"/>
      <c r="C3509" s="18"/>
      <c r="D3509" s="17"/>
    </row>
    <row r="3510" spans="1:4" x14ac:dyDescent="0.35">
      <c r="A3510" s="17"/>
      <c r="B3510" s="17"/>
      <c r="C3510" s="18"/>
      <c r="D3510" s="17"/>
    </row>
    <row r="3511" spans="1:4" x14ac:dyDescent="0.35">
      <c r="A3511" s="17"/>
      <c r="B3511" s="17"/>
      <c r="C3511" s="18"/>
      <c r="D3511" s="17"/>
    </row>
    <row r="3512" spans="1:4" x14ac:dyDescent="0.35">
      <c r="A3512" s="17"/>
      <c r="B3512" s="17"/>
      <c r="C3512" s="18"/>
      <c r="D3512" s="17"/>
    </row>
    <row r="3513" spans="1:4" x14ac:dyDescent="0.35">
      <c r="A3513" s="17"/>
      <c r="B3513" s="17"/>
      <c r="C3513" s="18"/>
      <c r="D3513" s="17"/>
    </row>
    <row r="3514" spans="1:4" x14ac:dyDescent="0.35">
      <c r="A3514" s="17"/>
      <c r="B3514" s="17"/>
      <c r="C3514" s="18"/>
      <c r="D3514" s="17"/>
    </row>
    <row r="3515" spans="1:4" x14ac:dyDescent="0.35">
      <c r="A3515" s="17"/>
      <c r="B3515" s="17"/>
      <c r="C3515" s="18"/>
      <c r="D3515" s="17"/>
    </row>
    <row r="3516" spans="1:4" x14ac:dyDescent="0.35">
      <c r="A3516" s="17"/>
      <c r="B3516" s="17"/>
      <c r="C3516" s="18"/>
      <c r="D3516" s="17"/>
    </row>
    <row r="3517" spans="1:4" x14ac:dyDescent="0.35">
      <c r="A3517" s="17"/>
      <c r="B3517" s="17"/>
      <c r="C3517" s="18"/>
      <c r="D3517" s="17"/>
    </row>
    <row r="3518" spans="1:4" x14ac:dyDescent="0.35">
      <c r="A3518" s="17"/>
      <c r="B3518" s="17"/>
      <c r="C3518" s="18"/>
      <c r="D3518" s="17"/>
    </row>
    <row r="3519" spans="1:4" x14ac:dyDescent="0.35">
      <c r="A3519" s="17"/>
      <c r="B3519" s="17"/>
      <c r="C3519" s="18"/>
      <c r="D3519" s="17"/>
    </row>
    <row r="3520" spans="1:4" x14ac:dyDescent="0.35">
      <c r="A3520" s="17"/>
      <c r="B3520" s="17"/>
      <c r="C3520" s="18"/>
      <c r="D3520" s="17"/>
    </row>
    <row r="3521" spans="1:4" x14ac:dyDescent="0.35">
      <c r="A3521" s="17"/>
      <c r="B3521" s="17"/>
      <c r="C3521" s="18"/>
      <c r="D3521" s="17"/>
    </row>
    <row r="3522" spans="1:4" x14ac:dyDescent="0.35">
      <c r="A3522" s="17"/>
      <c r="B3522" s="17"/>
      <c r="C3522" s="18"/>
      <c r="D3522" s="17"/>
    </row>
    <row r="3523" spans="1:4" x14ac:dyDescent="0.35">
      <c r="A3523" s="17"/>
      <c r="B3523" s="17"/>
      <c r="C3523" s="18"/>
      <c r="D3523" s="17"/>
    </row>
    <row r="3524" spans="1:4" x14ac:dyDescent="0.35">
      <c r="A3524" s="17"/>
      <c r="B3524" s="17"/>
      <c r="C3524" s="18"/>
      <c r="D3524" s="17"/>
    </row>
    <row r="3525" spans="1:4" x14ac:dyDescent="0.35">
      <c r="A3525" s="17"/>
      <c r="B3525" s="17"/>
      <c r="C3525" s="18"/>
      <c r="D3525" s="17"/>
    </row>
    <row r="3526" spans="1:4" x14ac:dyDescent="0.35">
      <c r="A3526" s="17"/>
      <c r="B3526" s="17"/>
      <c r="C3526" s="18"/>
      <c r="D3526" s="17"/>
    </row>
    <row r="3527" spans="1:4" x14ac:dyDescent="0.35">
      <c r="A3527" s="17"/>
      <c r="B3527" s="17"/>
      <c r="C3527" s="18"/>
      <c r="D3527" s="17"/>
    </row>
    <row r="3528" spans="1:4" x14ac:dyDescent="0.35">
      <c r="A3528" s="17"/>
      <c r="B3528" s="17"/>
      <c r="C3528" s="18"/>
      <c r="D3528" s="17"/>
    </row>
    <row r="3529" spans="1:4" x14ac:dyDescent="0.35">
      <c r="A3529" s="17"/>
      <c r="B3529" s="17"/>
      <c r="C3529" s="18"/>
      <c r="D3529" s="17"/>
    </row>
    <row r="3530" spans="1:4" x14ac:dyDescent="0.35">
      <c r="A3530" s="17"/>
      <c r="B3530" s="17"/>
      <c r="C3530" s="18"/>
      <c r="D3530" s="17"/>
    </row>
    <row r="3531" spans="1:4" x14ac:dyDescent="0.35">
      <c r="A3531" s="17"/>
      <c r="B3531" s="17"/>
      <c r="C3531" s="18"/>
      <c r="D3531" s="17"/>
    </row>
    <row r="3532" spans="1:4" x14ac:dyDescent="0.35">
      <c r="A3532" s="17"/>
      <c r="B3532" s="17"/>
      <c r="C3532" s="18"/>
      <c r="D3532" s="17"/>
    </row>
    <row r="3533" spans="1:4" x14ac:dyDescent="0.35">
      <c r="A3533" s="17"/>
      <c r="B3533" s="17"/>
      <c r="C3533" s="18"/>
      <c r="D3533" s="17"/>
    </row>
    <row r="3534" spans="1:4" x14ac:dyDescent="0.35">
      <c r="A3534" s="17"/>
      <c r="B3534" s="17"/>
      <c r="C3534" s="18"/>
      <c r="D3534" s="17"/>
    </row>
    <row r="3535" spans="1:4" x14ac:dyDescent="0.35">
      <c r="A3535" s="17"/>
      <c r="B3535" s="17"/>
      <c r="C3535" s="18"/>
      <c r="D3535" s="17"/>
    </row>
    <row r="3536" spans="1:4" x14ac:dyDescent="0.35">
      <c r="A3536" s="17"/>
      <c r="B3536" s="17"/>
      <c r="C3536" s="18"/>
      <c r="D3536" s="17"/>
    </row>
    <row r="3537" spans="1:4" x14ac:dyDescent="0.35">
      <c r="A3537" s="17"/>
      <c r="B3537" s="17"/>
      <c r="C3537" s="18"/>
      <c r="D3537" s="17"/>
    </row>
    <row r="3538" spans="1:4" x14ac:dyDescent="0.35">
      <c r="A3538" s="17"/>
      <c r="B3538" s="17"/>
      <c r="C3538" s="18"/>
      <c r="D3538" s="17"/>
    </row>
    <row r="3539" spans="1:4" x14ac:dyDescent="0.35">
      <c r="A3539" s="17"/>
      <c r="B3539" s="17"/>
      <c r="C3539" s="18"/>
      <c r="D3539" s="17"/>
    </row>
    <row r="3540" spans="1:4" x14ac:dyDescent="0.35">
      <c r="A3540" s="17"/>
      <c r="B3540" s="17"/>
      <c r="C3540" s="18"/>
      <c r="D3540" s="17"/>
    </row>
    <row r="3541" spans="1:4" x14ac:dyDescent="0.35">
      <c r="A3541" s="17"/>
      <c r="B3541" s="17"/>
      <c r="C3541" s="18"/>
      <c r="D3541" s="17"/>
    </row>
    <row r="3542" spans="1:4" x14ac:dyDescent="0.35">
      <c r="A3542" s="17"/>
      <c r="B3542" s="17"/>
      <c r="C3542" s="18"/>
      <c r="D3542" s="17"/>
    </row>
    <row r="3543" spans="1:4" x14ac:dyDescent="0.35">
      <c r="A3543" s="17"/>
      <c r="B3543" s="17"/>
      <c r="C3543" s="18"/>
      <c r="D3543" s="17"/>
    </row>
    <row r="3544" spans="1:4" x14ac:dyDescent="0.35">
      <c r="A3544" s="17"/>
      <c r="B3544" s="17"/>
      <c r="C3544" s="18"/>
      <c r="D3544" s="17"/>
    </row>
    <row r="3545" spans="1:4" x14ac:dyDescent="0.35">
      <c r="A3545" s="17"/>
      <c r="B3545" s="17"/>
      <c r="C3545" s="18"/>
      <c r="D3545" s="17"/>
    </row>
    <row r="3546" spans="1:4" x14ac:dyDescent="0.35">
      <c r="A3546" s="17"/>
      <c r="B3546" s="17"/>
      <c r="C3546" s="18"/>
      <c r="D3546" s="17"/>
    </row>
    <row r="3547" spans="1:4" x14ac:dyDescent="0.35">
      <c r="A3547" s="17"/>
      <c r="B3547" s="17"/>
      <c r="C3547" s="18"/>
      <c r="D3547" s="17"/>
    </row>
    <row r="3548" spans="1:4" x14ac:dyDescent="0.35">
      <c r="A3548" s="17"/>
      <c r="B3548" s="17"/>
      <c r="C3548" s="18"/>
      <c r="D3548" s="17"/>
    </row>
    <row r="3549" spans="1:4" x14ac:dyDescent="0.35">
      <c r="A3549" s="17"/>
      <c r="B3549" s="17"/>
      <c r="C3549" s="18"/>
      <c r="D3549" s="17"/>
    </row>
    <row r="3550" spans="1:4" x14ac:dyDescent="0.35">
      <c r="A3550" s="17"/>
      <c r="B3550" s="17"/>
      <c r="C3550" s="18"/>
      <c r="D3550" s="17"/>
    </row>
    <row r="3551" spans="1:4" x14ac:dyDescent="0.35">
      <c r="A3551" s="17"/>
      <c r="B3551" s="17"/>
      <c r="C3551" s="18"/>
      <c r="D3551" s="17"/>
    </row>
    <row r="3552" spans="1:4" x14ac:dyDescent="0.35">
      <c r="A3552" s="17"/>
      <c r="B3552" s="17"/>
      <c r="C3552" s="18"/>
      <c r="D3552" s="17"/>
    </row>
    <row r="3553" spans="1:4" x14ac:dyDescent="0.35">
      <c r="A3553" s="17"/>
      <c r="B3553" s="17"/>
      <c r="C3553" s="18"/>
      <c r="D3553" s="17"/>
    </row>
    <row r="3554" spans="1:4" x14ac:dyDescent="0.35">
      <c r="A3554" s="17"/>
      <c r="B3554" s="17"/>
      <c r="C3554" s="18"/>
      <c r="D3554" s="17"/>
    </row>
    <row r="3555" spans="1:4" x14ac:dyDescent="0.35">
      <c r="A3555" s="17"/>
      <c r="B3555" s="17"/>
      <c r="C3555" s="18"/>
      <c r="D3555" s="17"/>
    </row>
    <row r="3556" spans="1:4" x14ac:dyDescent="0.35">
      <c r="A3556" s="17"/>
      <c r="B3556" s="17"/>
      <c r="C3556" s="18"/>
      <c r="D3556" s="17"/>
    </row>
    <row r="3557" spans="1:4" x14ac:dyDescent="0.35">
      <c r="A3557" s="17"/>
      <c r="B3557" s="17"/>
      <c r="C3557" s="18"/>
      <c r="D3557" s="17"/>
    </row>
    <row r="3558" spans="1:4" x14ac:dyDescent="0.35">
      <c r="A3558" s="17"/>
      <c r="B3558" s="17"/>
      <c r="C3558" s="18"/>
      <c r="D3558" s="17"/>
    </row>
    <row r="3559" spans="1:4" x14ac:dyDescent="0.35">
      <c r="A3559" s="17"/>
      <c r="B3559" s="17"/>
      <c r="C3559" s="18"/>
      <c r="D3559" s="17"/>
    </row>
    <row r="3560" spans="1:4" x14ac:dyDescent="0.35">
      <c r="A3560" s="17"/>
      <c r="B3560" s="17"/>
      <c r="C3560" s="18"/>
      <c r="D3560" s="17"/>
    </row>
    <row r="3561" spans="1:4" x14ac:dyDescent="0.35">
      <c r="A3561" s="17"/>
      <c r="B3561" s="17"/>
      <c r="C3561" s="18"/>
      <c r="D3561" s="17"/>
    </row>
    <row r="3562" spans="1:4" x14ac:dyDescent="0.35">
      <c r="A3562" s="17"/>
      <c r="B3562" s="17"/>
      <c r="C3562" s="18"/>
      <c r="D3562" s="17"/>
    </row>
    <row r="3563" spans="1:4" x14ac:dyDescent="0.35">
      <c r="A3563" s="17"/>
      <c r="B3563" s="17"/>
      <c r="C3563" s="18"/>
      <c r="D3563" s="17"/>
    </row>
    <row r="3564" spans="1:4" x14ac:dyDescent="0.35">
      <c r="A3564" s="17"/>
      <c r="B3564" s="17"/>
      <c r="C3564" s="18"/>
      <c r="D3564" s="17"/>
    </row>
    <row r="3565" spans="1:4" x14ac:dyDescent="0.35">
      <c r="A3565" s="17"/>
      <c r="B3565" s="17"/>
      <c r="C3565" s="18"/>
      <c r="D3565" s="17"/>
    </row>
    <row r="3566" spans="1:4" x14ac:dyDescent="0.35">
      <c r="A3566" s="17"/>
      <c r="B3566" s="17"/>
      <c r="C3566" s="18"/>
      <c r="D3566" s="17"/>
    </row>
    <row r="3567" spans="1:4" x14ac:dyDescent="0.35">
      <c r="A3567" s="17"/>
      <c r="B3567" s="17"/>
      <c r="C3567" s="18"/>
      <c r="D3567" s="17"/>
    </row>
    <row r="3568" spans="1:4" x14ac:dyDescent="0.35">
      <c r="A3568" s="17"/>
      <c r="B3568" s="17"/>
      <c r="C3568" s="18"/>
      <c r="D3568" s="17"/>
    </row>
    <row r="3569" spans="1:4" x14ac:dyDescent="0.35">
      <c r="A3569" s="17"/>
      <c r="B3569" s="17"/>
      <c r="C3569" s="18"/>
      <c r="D3569" s="17"/>
    </row>
    <row r="3570" spans="1:4" x14ac:dyDescent="0.35">
      <c r="A3570" s="17"/>
      <c r="B3570" s="17"/>
      <c r="C3570" s="18"/>
      <c r="D3570" s="17"/>
    </row>
    <row r="3571" spans="1:4" x14ac:dyDescent="0.35">
      <c r="A3571" s="17"/>
      <c r="B3571" s="17"/>
      <c r="C3571" s="18"/>
      <c r="D3571" s="17"/>
    </row>
    <row r="3572" spans="1:4" x14ac:dyDescent="0.35">
      <c r="A3572" s="17"/>
      <c r="B3572" s="17"/>
      <c r="C3572" s="18"/>
      <c r="D3572" s="17"/>
    </row>
    <row r="3573" spans="1:4" x14ac:dyDescent="0.35">
      <c r="A3573" s="17"/>
      <c r="B3573" s="17"/>
      <c r="C3573" s="18"/>
      <c r="D3573" s="17"/>
    </row>
    <row r="3574" spans="1:4" x14ac:dyDescent="0.35">
      <c r="A3574" s="17"/>
      <c r="B3574" s="17"/>
      <c r="C3574" s="18"/>
      <c r="D3574" s="17"/>
    </row>
    <row r="3575" spans="1:4" x14ac:dyDescent="0.35">
      <c r="A3575" s="17"/>
      <c r="B3575" s="17"/>
      <c r="D3575" s="17"/>
    </row>
    <row r="3576" spans="1:4" x14ac:dyDescent="0.35">
      <c r="A3576" s="17"/>
      <c r="B3576" s="17"/>
      <c r="C3576" s="18"/>
      <c r="D3576" s="17"/>
    </row>
    <row r="3577" spans="1:4" x14ac:dyDescent="0.35">
      <c r="A3577" s="17"/>
      <c r="B3577" s="17"/>
      <c r="C3577" s="18"/>
      <c r="D3577" s="17"/>
    </row>
    <row r="3578" spans="1:4" x14ac:dyDescent="0.35">
      <c r="A3578" s="17"/>
      <c r="B3578" s="17"/>
      <c r="C3578" s="18"/>
      <c r="D3578" s="17"/>
    </row>
    <row r="3579" spans="1:4" x14ac:dyDescent="0.35">
      <c r="A3579" s="17"/>
      <c r="B3579" s="17"/>
      <c r="D3579" s="17"/>
    </row>
    <row r="3580" spans="1:4" x14ac:dyDescent="0.35">
      <c r="A3580" s="17"/>
      <c r="B3580" s="17"/>
      <c r="C3580" s="18"/>
      <c r="D3580" s="17"/>
    </row>
    <row r="3581" spans="1:4" x14ac:dyDescent="0.35">
      <c r="A3581" s="17"/>
      <c r="B3581" s="17"/>
      <c r="C3581" s="18"/>
      <c r="D3581" s="17"/>
    </row>
    <row r="3582" spans="1:4" x14ac:dyDescent="0.35">
      <c r="A3582" s="17"/>
      <c r="B3582" s="17"/>
      <c r="C3582" s="18"/>
      <c r="D3582" s="17"/>
    </row>
    <row r="3583" spans="1:4" x14ac:dyDescent="0.35">
      <c r="A3583" s="17"/>
      <c r="B3583" s="17"/>
      <c r="D3583" s="17"/>
    </row>
    <row r="3584" spans="1:4" x14ac:dyDescent="0.35">
      <c r="A3584" s="17"/>
      <c r="B3584" s="17"/>
      <c r="C3584" s="18"/>
      <c r="D3584" s="17"/>
    </row>
    <row r="3585" spans="1:4" x14ac:dyDescent="0.35">
      <c r="A3585" s="17"/>
      <c r="B3585" s="17"/>
      <c r="C3585" s="18"/>
      <c r="D3585" s="17"/>
    </row>
    <row r="3586" spans="1:4" x14ac:dyDescent="0.35">
      <c r="A3586" s="17"/>
      <c r="B3586" s="17"/>
      <c r="C3586" s="18"/>
      <c r="D3586" s="17"/>
    </row>
    <row r="3587" spans="1:4" x14ac:dyDescent="0.35">
      <c r="A3587" s="17"/>
      <c r="B3587" s="17"/>
      <c r="D3587" s="17"/>
    </row>
    <row r="3588" spans="1:4" x14ac:dyDescent="0.35">
      <c r="A3588" s="17"/>
      <c r="B3588" s="17"/>
      <c r="C3588" s="18"/>
      <c r="D3588" s="17"/>
    </row>
    <row r="3589" spans="1:4" x14ac:dyDescent="0.35">
      <c r="A3589" s="17"/>
      <c r="B3589" s="17"/>
      <c r="C3589" s="18"/>
      <c r="D3589" s="17"/>
    </row>
    <row r="3590" spans="1:4" x14ac:dyDescent="0.35">
      <c r="A3590" s="17"/>
      <c r="B3590" s="17"/>
      <c r="C3590" s="18"/>
      <c r="D3590" s="17"/>
    </row>
    <row r="3591" spans="1:4" x14ac:dyDescent="0.35">
      <c r="A3591" s="17"/>
      <c r="B3591" s="17"/>
      <c r="D3591" s="17"/>
    </row>
    <row r="3592" spans="1:4" x14ac:dyDescent="0.35">
      <c r="A3592" s="17"/>
      <c r="B3592" s="17"/>
      <c r="C3592" s="18"/>
      <c r="D3592" s="17"/>
    </row>
    <row r="3593" spans="1:4" x14ac:dyDescent="0.35">
      <c r="A3593" s="17"/>
      <c r="B3593" s="17"/>
      <c r="C3593" s="18"/>
      <c r="D3593" s="17"/>
    </row>
    <row r="3594" spans="1:4" x14ac:dyDescent="0.35">
      <c r="A3594" s="17"/>
      <c r="B3594" s="17"/>
      <c r="C3594" s="18"/>
      <c r="D3594" s="17"/>
    </row>
    <row r="3595" spans="1:4" x14ac:dyDescent="0.35">
      <c r="A3595" s="17"/>
      <c r="B3595" s="17"/>
      <c r="D3595" s="17"/>
    </row>
    <row r="3596" spans="1:4" x14ac:dyDescent="0.35">
      <c r="A3596" s="17"/>
      <c r="B3596" s="17"/>
      <c r="C3596" s="18"/>
      <c r="D3596" s="17"/>
    </row>
    <row r="3597" spans="1:4" x14ac:dyDescent="0.35">
      <c r="A3597" s="17"/>
      <c r="B3597" s="17"/>
      <c r="C3597" s="18"/>
      <c r="D3597" s="17"/>
    </row>
    <row r="3598" spans="1:4" x14ac:dyDescent="0.35">
      <c r="A3598" s="17"/>
      <c r="B3598" s="17"/>
      <c r="C3598" s="18"/>
      <c r="D3598" s="17"/>
    </row>
    <row r="3599" spans="1:4" x14ac:dyDescent="0.35">
      <c r="A3599" s="17"/>
      <c r="B3599" s="17"/>
      <c r="D3599" s="17"/>
    </row>
    <row r="3600" spans="1:4" x14ac:dyDescent="0.35">
      <c r="A3600" s="17"/>
      <c r="B3600" s="17"/>
      <c r="C3600" s="18"/>
      <c r="D3600" s="17"/>
    </row>
    <row r="3601" spans="1:4" x14ac:dyDescent="0.35">
      <c r="A3601" s="17"/>
      <c r="B3601" s="17"/>
      <c r="C3601" s="18"/>
      <c r="D3601" s="17"/>
    </row>
    <row r="3602" spans="1:4" x14ac:dyDescent="0.35">
      <c r="A3602" s="17"/>
      <c r="B3602" s="17"/>
      <c r="C3602" s="18"/>
      <c r="D3602" s="17"/>
    </row>
    <row r="3603" spans="1:4" x14ac:dyDescent="0.35">
      <c r="A3603" s="17"/>
      <c r="B3603" s="17"/>
      <c r="D3603" s="17"/>
    </row>
    <row r="3604" spans="1:4" x14ac:dyDescent="0.35">
      <c r="A3604" s="17"/>
      <c r="B3604" s="17"/>
      <c r="C3604" s="18"/>
      <c r="D3604" s="17"/>
    </row>
    <row r="3605" spans="1:4" x14ac:dyDescent="0.35">
      <c r="A3605" s="17"/>
      <c r="B3605" s="17"/>
      <c r="C3605" s="18"/>
      <c r="D3605" s="17"/>
    </row>
    <row r="3606" spans="1:4" x14ac:dyDescent="0.35">
      <c r="A3606" s="17"/>
      <c r="B3606" s="17"/>
      <c r="C3606" s="18"/>
      <c r="D3606" s="17"/>
    </row>
    <row r="3607" spans="1:4" x14ac:dyDescent="0.35">
      <c r="A3607" s="17"/>
      <c r="B3607" s="17"/>
      <c r="C3607" s="18"/>
      <c r="D3607" s="17"/>
    </row>
    <row r="3608" spans="1:4" x14ac:dyDescent="0.35">
      <c r="A3608" s="17"/>
      <c r="B3608" s="17"/>
      <c r="C3608" s="18"/>
      <c r="D3608" s="17"/>
    </row>
    <row r="3609" spans="1:4" x14ac:dyDescent="0.35">
      <c r="A3609" s="17"/>
      <c r="B3609" s="17"/>
      <c r="C3609" s="18"/>
      <c r="D3609" s="17"/>
    </row>
    <row r="3610" spans="1:4" x14ac:dyDescent="0.35">
      <c r="A3610" s="17"/>
      <c r="B3610" s="17"/>
      <c r="C3610" s="18"/>
      <c r="D3610" s="17"/>
    </row>
    <row r="3611" spans="1:4" x14ac:dyDescent="0.35">
      <c r="A3611" s="17"/>
      <c r="B3611" s="17"/>
      <c r="C3611" s="18"/>
      <c r="D3611" s="17"/>
    </row>
    <row r="3612" spans="1:4" x14ac:dyDescent="0.35">
      <c r="A3612" s="17"/>
      <c r="B3612" s="17"/>
      <c r="C3612" s="18"/>
      <c r="D3612" s="17"/>
    </row>
    <row r="3613" spans="1:4" x14ac:dyDescent="0.35">
      <c r="A3613" s="17"/>
      <c r="B3613" s="17"/>
      <c r="C3613" s="18"/>
      <c r="D3613" s="17"/>
    </row>
    <row r="3614" spans="1:4" x14ac:dyDescent="0.35">
      <c r="A3614" s="17"/>
      <c r="B3614" s="17"/>
      <c r="C3614" s="18"/>
      <c r="D3614" s="17"/>
    </row>
    <row r="3615" spans="1:4" x14ac:dyDescent="0.35">
      <c r="A3615" s="17"/>
      <c r="B3615" s="17"/>
      <c r="C3615" s="18"/>
      <c r="D3615" s="17"/>
    </row>
    <row r="3616" spans="1:4" x14ac:dyDescent="0.35">
      <c r="A3616" s="17"/>
      <c r="B3616" s="17"/>
      <c r="C3616" s="18"/>
      <c r="D3616" s="17"/>
    </row>
    <row r="3617" spans="1:4" x14ac:dyDescent="0.35">
      <c r="A3617" s="17"/>
      <c r="B3617" s="17"/>
      <c r="C3617" s="18"/>
      <c r="D3617" s="17"/>
    </row>
    <row r="3618" spans="1:4" x14ac:dyDescent="0.35">
      <c r="A3618" s="17"/>
      <c r="B3618" s="17"/>
      <c r="C3618" s="18"/>
      <c r="D3618" s="17"/>
    </row>
    <row r="3619" spans="1:4" x14ac:dyDescent="0.35">
      <c r="A3619" s="17"/>
      <c r="B3619" s="17"/>
      <c r="C3619" s="18"/>
      <c r="D3619" s="17"/>
    </row>
    <row r="3620" spans="1:4" x14ac:dyDescent="0.35">
      <c r="A3620" s="17"/>
      <c r="B3620" s="17"/>
      <c r="C3620" s="18"/>
      <c r="D3620" s="17"/>
    </row>
    <row r="3621" spans="1:4" x14ac:dyDescent="0.35">
      <c r="A3621" s="17"/>
      <c r="B3621" s="17"/>
      <c r="C3621" s="18"/>
      <c r="D3621" s="17"/>
    </row>
    <row r="3622" spans="1:4" x14ac:dyDescent="0.35">
      <c r="A3622" s="17"/>
      <c r="B3622" s="17"/>
      <c r="C3622" s="18"/>
      <c r="D3622" s="17"/>
    </row>
    <row r="3623" spans="1:4" x14ac:dyDescent="0.35">
      <c r="A3623" s="17"/>
      <c r="B3623" s="17"/>
      <c r="C3623" s="18"/>
      <c r="D3623" s="17"/>
    </row>
    <row r="3624" spans="1:4" x14ac:dyDescent="0.35">
      <c r="A3624" s="17"/>
      <c r="B3624" s="17"/>
      <c r="C3624" s="18"/>
      <c r="D3624" s="17"/>
    </row>
    <row r="3625" spans="1:4" x14ac:dyDescent="0.35">
      <c r="A3625" s="17"/>
      <c r="B3625" s="17"/>
      <c r="C3625" s="18"/>
      <c r="D3625" s="17"/>
    </row>
    <row r="3626" spans="1:4" x14ac:dyDescent="0.35">
      <c r="A3626" s="17"/>
      <c r="B3626" s="17"/>
      <c r="C3626" s="18"/>
      <c r="D3626" s="17"/>
    </row>
    <row r="3627" spans="1:4" x14ac:dyDescent="0.35">
      <c r="A3627" s="17"/>
      <c r="B3627" s="17"/>
      <c r="C3627" s="18"/>
      <c r="D3627" s="17"/>
    </row>
    <row r="3628" spans="1:4" x14ac:dyDescent="0.35">
      <c r="A3628" s="17"/>
      <c r="B3628" s="17"/>
      <c r="C3628" s="18"/>
      <c r="D3628" s="17"/>
    </row>
    <row r="3629" spans="1:4" x14ac:dyDescent="0.35">
      <c r="A3629" s="17"/>
      <c r="B3629" s="17"/>
      <c r="C3629" s="18"/>
      <c r="D3629" s="17"/>
    </row>
    <row r="3630" spans="1:4" x14ac:dyDescent="0.35">
      <c r="A3630" s="17"/>
      <c r="B3630" s="17"/>
      <c r="C3630" s="18"/>
      <c r="D3630" s="17"/>
    </row>
    <row r="3631" spans="1:4" x14ac:dyDescent="0.35">
      <c r="A3631" s="17"/>
      <c r="B3631" s="17"/>
      <c r="C3631" s="18"/>
      <c r="D3631" s="17"/>
    </row>
    <row r="3632" spans="1:4" x14ac:dyDescent="0.35">
      <c r="A3632" s="17"/>
      <c r="B3632" s="17"/>
      <c r="C3632" s="18"/>
      <c r="D3632" s="17"/>
    </row>
    <row r="3633" spans="1:4" x14ac:dyDescent="0.35">
      <c r="A3633" s="17"/>
      <c r="B3633" s="17"/>
      <c r="C3633" s="18"/>
      <c r="D3633" s="17"/>
    </row>
    <row r="3634" spans="1:4" x14ac:dyDescent="0.35">
      <c r="A3634" s="17"/>
      <c r="B3634" s="17"/>
      <c r="C3634" s="18"/>
      <c r="D3634" s="17"/>
    </row>
    <row r="3635" spans="1:4" x14ac:dyDescent="0.35">
      <c r="A3635" s="17"/>
      <c r="B3635" s="17"/>
      <c r="C3635" s="18"/>
      <c r="D3635" s="17"/>
    </row>
    <row r="3636" spans="1:4" x14ac:dyDescent="0.35">
      <c r="A3636" s="17"/>
      <c r="B3636" s="17"/>
      <c r="C3636" s="18"/>
      <c r="D3636" s="17"/>
    </row>
    <row r="3637" spans="1:4" x14ac:dyDescent="0.35">
      <c r="A3637" s="17"/>
      <c r="B3637" s="17"/>
      <c r="C3637" s="18"/>
      <c r="D3637" s="17"/>
    </row>
    <row r="3638" spans="1:4" x14ac:dyDescent="0.35">
      <c r="A3638" s="17"/>
      <c r="B3638" s="17"/>
      <c r="C3638" s="18"/>
      <c r="D3638" s="17"/>
    </row>
    <row r="3639" spans="1:4" x14ac:dyDescent="0.35">
      <c r="A3639" s="17"/>
      <c r="B3639" s="17"/>
      <c r="C3639" s="18"/>
      <c r="D3639" s="17"/>
    </row>
    <row r="3640" spans="1:4" x14ac:dyDescent="0.35">
      <c r="A3640" s="17"/>
      <c r="B3640" s="17"/>
      <c r="C3640" s="18"/>
      <c r="D3640" s="17"/>
    </row>
    <row r="3641" spans="1:4" x14ac:dyDescent="0.35">
      <c r="A3641" s="17"/>
      <c r="B3641" s="17"/>
      <c r="C3641" s="18"/>
      <c r="D3641" s="17"/>
    </row>
    <row r="3642" spans="1:4" x14ac:dyDescent="0.35">
      <c r="A3642" s="17"/>
      <c r="B3642" s="17"/>
      <c r="C3642" s="18"/>
      <c r="D3642" s="17"/>
    </row>
    <row r="3643" spans="1:4" x14ac:dyDescent="0.35">
      <c r="A3643" s="17"/>
      <c r="B3643" s="17"/>
      <c r="C3643" s="18"/>
      <c r="D3643" s="17"/>
    </row>
    <row r="3644" spans="1:4" x14ac:dyDescent="0.35">
      <c r="A3644" s="17"/>
      <c r="B3644" s="17"/>
      <c r="C3644" s="18"/>
      <c r="D3644" s="17"/>
    </row>
    <row r="3645" spans="1:4" x14ac:dyDescent="0.35">
      <c r="A3645" s="17"/>
      <c r="B3645" s="17"/>
      <c r="C3645" s="18"/>
      <c r="D3645" s="17"/>
    </row>
    <row r="3646" spans="1:4" x14ac:dyDescent="0.35">
      <c r="A3646" s="17"/>
      <c r="B3646" s="17"/>
      <c r="C3646" s="18"/>
      <c r="D3646" s="17"/>
    </row>
    <row r="3647" spans="1:4" x14ac:dyDescent="0.35">
      <c r="A3647" s="17"/>
      <c r="B3647" s="17"/>
      <c r="C3647" s="18"/>
      <c r="D3647" s="17"/>
    </row>
    <row r="3648" spans="1:4" x14ac:dyDescent="0.35">
      <c r="A3648" s="17"/>
      <c r="B3648" s="17"/>
      <c r="C3648" s="18"/>
      <c r="D3648" s="17"/>
    </row>
    <row r="3649" spans="1:4" x14ac:dyDescent="0.35">
      <c r="A3649" s="17"/>
      <c r="B3649" s="17"/>
      <c r="C3649" s="18"/>
      <c r="D3649" s="17"/>
    </row>
    <row r="3650" spans="1:4" x14ac:dyDescent="0.35">
      <c r="A3650" s="17"/>
      <c r="B3650" s="17"/>
      <c r="C3650" s="18"/>
      <c r="D3650" s="17"/>
    </row>
    <row r="3651" spans="1:4" x14ac:dyDescent="0.35">
      <c r="A3651" s="17"/>
      <c r="B3651" s="17"/>
      <c r="C3651" s="18"/>
      <c r="D3651" s="17"/>
    </row>
    <row r="3652" spans="1:4" x14ac:dyDescent="0.35">
      <c r="A3652" s="17"/>
      <c r="B3652" s="17"/>
      <c r="C3652" s="18"/>
      <c r="D3652" s="17"/>
    </row>
    <row r="3653" spans="1:4" x14ac:dyDescent="0.35">
      <c r="A3653" s="17"/>
      <c r="B3653" s="17"/>
      <c r="C3653" s="18"/>
      <c r="D3653" s="17"/>
    </row>
    <row r="3654" spans="1:4" x14ac:dyDescent="0.35">
      <c r="A3654" s="17"/>
      <c r="B3654" s="17"/>
      <c r="C3654" s="18"/>
      <c r="D3654" s="17"/>
    </row>
    <row r="3655" spans="1:4" x14ac:dyDescent="0.35">
      <c r="A3655" s="17"/>
      <c r="B3655" s="17"/>
      <c r="C3655" s="18"/>
      <c r="D3655" s="17"/>
    </row>
    <row r="3656" spans="1:4" x14ac:dyDescent="0.35">
      <c r="A3656" s="17"/>
      <c r="B3656" s="17"/>
      <c r="C3656" s="18"/>
      <c r="D3656" s="17"/>
    </row>
    <row r="3657" spans="1:4" x14ac:dyDescent="0.35">
      <c r="A3657" s="17"/>
      <c r="B3657" s="17"/>
      <c r="C3657" s="18"/>
      <c r="D3657" s="17"/>
    </row>
    <row r="3658" spans="1:4" x14ac:dyDescent="0.35">
      <c r="A3658" s="17"/>
      <c r="B3658" s="17"/>
      <c r="D3658" s="17"/>
    </row>
    <row r="3659" spans="1:4" x14ac:dyDescent="0.35">
      <c r="A3659" s="17"/>
      <c r="B3659" s="17"/>
      <c r="C3659" s="18"/>
      <c r="D3659" s="17"/>
    </row>
    <row r="3660" spans="1:4" x14ac:dyDescent="0.35">
      <c r="A3660" s="17"/>
      <c r="B3660" s="17"/>
      <c r="C3660" s="18"/>
      <c r="D3660" s="17"/>
    </row>
    <row r="3661" spans="1:4" x14ac:dyDescent="0.35">
      <c r="A3661" s="17"/>
      <c r="B3661" s="17"/>
      <c r="C3661" s="18"/>
      <c r="D3661" s="17"/>
    </row>
    <row r="3662" spans="1:4" x14ac:dyDescent="0.35">
      <c r="A3662" s="17"/>
      <c r="B3662" s="17"/>
      <c r="C3662" s="18"/>
      <c r="D3662" s="17"/>
    </row>
    <row r="3663" spans="1:4" x14ac:dyDescent="0.35">
      <c r="A3663" s="17"/>
      <c r="B3663" s="17"/>
      <c r="C3663" s="18"/>
      <c r="D3663" s="17"/>
    </row>
    <row r="3664" spans="1:4" x14ac:dyDescent="0.35">
      <c r="A3664" s="17"/>
      <c r="B3664" s="17"/>
      <c r="C3664" s="18"/>
      <c r="D3664" s="17"/>
    </row>
    <row r="3665" spans="1:4" x14ac:dyDescent="0.35">
      <c r="A3665" s="17"/>
      <c r="B3665" s="17"/>
      <c r="C3665" s="18"/>
      <c r="D3665" s="17"/>
    </row>
    <row r="3666" spans="1:4" x14ac:dyDescent="0.35">
      <c r="A3666" s="17"/>
      <c r="B3666" s="17"/>
      <c r="C3666" s="18"/>
      <c r="D3666" s="17"/>
    </row>
    <row r="3667" spans="1:4" x14ac:dyDescent="0.35">
      <c r="A3667" s="17"/>
      <c r="B3667" s="17"/>
      <c r="C3667" s="18"/>
      <c r="D3667" s="17"/>
    </row>
    <row r="3668" spans="1:4" x14ac:dyDescent="0.35">
      <c r="A3668" s="17"/>
      <c r="B3668" s="17"/>
      <c r="C3668" s="18"/>
      <c r="D3668" s="17"/>
    </row>
    <row r="3669" spans="1:4" x14ac:dyDescent="0.35">
      <c r="A3669" s="17"/>
      <c r="B3669" s="17"/>
      <c r="C3669" s="18"/>
      <c r="D3669" s="17"/>
    </row>
    <row r="3670" spans="1:4" x14ac:dyDescent="0.35">
      <c r="A3670" s="17"/>
      <c r="B3670" s="17"/>
      <c r="C3670" s="18"/>
      <c r="D3670" s="17"/>
    </row>
    <row r="3671" spans="1:4" x14ac:dyDescent="0.35">
      <c r="A3671" s="17"/>
      <c r="B3671" s="17"/>
      <c r="C3671" s="18"/>
      <c r="D3671" s="17"/>
    </row>
    <row r="3672" spans="1:4" x14ac:dyDescent="0.35">
      <c r="A3672" s="17"/>
      <c r="B3672" s="17"/>
      <c r="C3672" s="18"/>
      <c r="D3672" s="17"/>
    </row>
    <row r="3673" spans="1:4" x14ac:dyDescent="0.35">
      <c r="A3673" s="17"/>
      <c r="B3673" s="17"/>
      <c r="C3673" s="18"/>
      <c r="D3673" s="17"/>
    </row>
    <row r="3674" spans="1:4" x14ac:dyDescent="0.35">
      <c r="A3674" s="17"/>
      <c r="B3674" s="17"/>
      <c r="C3674" s="18"/>
      <c r="D3674" s="17"/>
    </row>
    <row r="3675" spans="1:4" x14ac:dyDescent="0.35">
      <c r="A3675" s="17"/>
      <c r="B3675" s="17"/>
      <c r="C3675" s="18"/>
      <c r="D3675" s="17"/>
    </row>
    <row r="3676" spans="1:4" x14ac:dyDescent="0.35">
      <c r="A3676" s="17"/>
      <c r="B3676" s="17"/>
      <c r="C3676" s="18"/>
      <c r="D3676" s="17"/>
    </row>
    <row r="3677" spans="1:4" x14ac:dyDescent="0.35">
      <c r="A3677" s="17"/>
      <c r="B3677" s="17"/>
      <c r="C3677" s="18"/>
      <c r="D3677" s="17"/>
    </row>
    <row r="3678" spans="1:4" x14ac:dyDescent="0.35">
      <c r="A3678" s="17"/>
      <c r="B3678" s="17"/>
      <c r="C3678" s="18"/>
      <c r="D3678" s="17"/>
    </row>
    <row r="3679" spans="1:4" x14ac:dyDescent="0.35">
      <c r="A3679" s="17"/>
      <c r="B3679" s="17"/>
      <c r="C3679" s="18"/>
      <c r="D3679" s="17"/>
    </row>
    <row r="3680" spans="1:4" x14ac:dyDescent="0.35">
      <c r="A3680" s="17"/>
      <c r="B3680" s="17"/>
      <c r="C3680" s="18"/>
      <c r="D3680" s="17"/>
    </row>
    <row r="3681" spans="1:4" x14ac:dyDescent="0.35">
      <c r="A3681" s="17"/>
      <c r="B3681" s="17"/>
      <c r="C3681" s="18"/>
      <c r="D3681" s="17"/>
    </row>
    <row r="3682" spans="1:4" x14ac:dyDescent="0.35">
      <c r="A3682" s="17"/>
      <c r="B3682" s="17"/>
      <c r="C3682" s="18"/>
      <c r="D3682" s="17"/>
    </row>
    <row r="3683" spans="1:4" x14ac:dyDescent="0.35">
      <c r="A3683" s="17"/>
      <c r="B3683" s="17"/>
      <c r="C3683" s="18"/>
      <c r="D3683" s="17"/>
    </row>
    <row r="3684" spans="1:4" x14ac:dyDescent="0.35">
      <c r="A3684" s="17"/>
      <c r="B3684" s="17"/>
      <c r="C3684" s="18"/>
      <c r="D3684" s="17"/>
    </row>
    <row r="3685" spans="1:4" x14ac:dyDescent="0.35">
      <c r="A3685" s="17"/>
      <c r="B3685" s="17"/>
      <c r="C3685" s="18"/>
      <c r="D3685" s="17"/>
    </row>
    <row r="3686" spans="1:4" x14ac:dyDescent="0.35">
      <c r="A3686" s="17"/>
      <c r="B3686" s="17"/>
      <c r="C3686" s="18"/>
      <c r="D3686" s="17"/>
    </row>
    <row r="3687" spans="1:4" x14ac:dyDescent="0.35">
      <c r="A3687" s="17"/>
      <c r="B3687" s="17"/>
      <c r="C3687" s="18"/>
      <c r="D3687" s="17"/>
    </row>
    <row r="3688" spans="1:4" x14ac:dyDescent="0.35">
      <c r="A3688" s="17"/>
      <c r="B3688" s="17"/>
      <c r="C3688" s="18"/>
      <c r="D3688" s="17"/>
    </row>
    <row r="3689" spans="1:4" x14ac:dyDescent="0.35">
      <c r="A3689" s="17"/>
      <c r="B3689" s="17"/>
      <c r="C3689" s="18"/>
      <c r="D3689" s="17"/>
    </row>
    <row r="3690" spans="1:4" x14ac:dyDescent="0.35">
      <c r="A3690" s="17"/>
      <c r="B3690" s="17"/>
      <c r="C3690" s="18"/>
      <c r="D3690" s="17"/>
    </row>
    <row r="3691" spans="1:4" x14ac:dyDescent="0.35">
      <c r="A3691" s="17"/>
      <c r="B3691" s="17"/>
      <c r="C3691" s="18"/>
      <c r="D3691" s="17"/>
    </row>
    <row r="3692" spans="1:4" x14ac:dyDescent="0.35">
      <c r="A3692" s="17"/>
      <c r="B3692" s="17"/>
      <c r="C3692" s="18"/>
      <c r="D3692" s="17"/>
    </row>
    <row r="3693" spans="1:4" x14ac:dyDescent="0.35">
      <c r="A3693" s="17"/>
      <c r="B3693" s="17"/>
      <c r="C3693" s="18"/>
      <c r="D3693" s="17"/>
    </row>
    <row r="3694" spans="1:4" x14ac:dyDescent="0.35">
      <c r="A3694" s="17"/>
      <c r="B3694" s="17"/>
      <c r="C3694" s="18"/>
      <c r="D3694" s="17"/>
    </row>
    <row r="3695" spans="1:4" x14ac:dyDescent="0.35">
      <c r="A3695" s="17"/>
      <c r="B3695" s="17"/>
      <c r="C3695" s="18"/>
      <c r="D3695" s="17"/>
    </row>
    <row r="3696" spans="1:4" x14ac:dyDescent="0.35">
      <c r="A3696" s="17"/>
      <c r="B3696" s="17"/>
      <c r="C3696" s="18"/>
      <c r="D3696" s="17"/>
    </row>
    <row r="3697" spans="1:4" x14ac:dyDescent="0.35">
      <c r="A3697" s="17"/>
      <c r="B3697" s="17"/>
      <c r="C3697" s="18"/>
      <c r="D3697" s="17"/>
    </row>
    <row r="3698" spans="1:4" x14ac:dyDescent="0.35">
      <c r="A3698" s="17"/>
      <c r="B3698" s="17"/>
      <c r="C3698" s="18"/>
      <c r="D3698" s="17"/>
    </row>
    <row r="3699" spans="1:4" x14ac:dyDescent="0.35">
      <c r="A3699" s="17"/>
      <c r="B3699" s="17"/>
      <c r="C3699" s="18"/>
      <c r="D3699" s="17"/>
    </row>
    <row r="3700" spans="1:4" x14ac:dyDescent="0.35">
      <c r="A3700" s="17"/>
      <c r="B3700" s="17"/>
      <c r="C3700" s="18"/>
      <c r="D3700" s="17"/>
    </row>
    <row r="3701" spans="1:4" x14ac:dyDescent="0.35">
      <c r="A3701" s="17"/>
      <c r="B3701" s="17"/>
      <c r="C3701" s="18"/>
      <c r="D3701" s="17"/>
    </row>
    <row r="3702" spans="1:4" x14ac:dyDescent="0.35">
      <c r="A3702" s="17"/>
      <c r="B3702" s="17"/>
      <c r="C3702" s="18"/>
      <c r="D3702" s="17"/>
    </row>
    <row r="3703" spans="1:4" x14ac:dyDescent="0.35">
      <c r="A3703" s="17"/>
      <c r="B3703" s="17"/>
      <c r="C3703" s="18"/>
      <c r="D3703" s="17"/>
    </row>
    <row r="3704" spans="1:4" x14ac:dyDescent="0.35">
      <c r="A3704" s="17"/>
      <c r="B3704" s="17"/>
      <c r="C3704" s="18"/>
      <c r="D3704" s="17"/>
    </row>
    <row r="3705" spans="1:4" x14ac:dyDescent="0.35">
      <c r="A3705" s="17"/>
      <c r="B3705" s="17"/>
      <c r="C3705" s="18"/>
      <c r="D3705" s="17"/>
    </row>
    <row r="3706" spans="1:4" x14ac:dyDescent="0.35">
      <c r="A3706" s="17"/>
      <c r="B3706" s="17"/>
      <c r="D3706" s="17"/>
    </row>
    <row r="3707" spans="1:4" x14ac:dyDescent="0.35">
      <c r="A3707" s="17"/>
      <c r="B3707" s="17"/>
      <c r="C3707" s="18"/>
      <c r="D3707" s="17"/>
    </row>
    <row r="3708" spans="1:4" x14ac:dyDescent="0.35">
      <c r="A3708" s="17"/>
      <c r="B3708" s="17"/>
      <c r="C3708" s="18"/>
      <c r="D3708" s="17"/>
    </row>
    <row r="3709" spans="1:4" x14ac:dyDescent="0.35">
      <c r="A3709" s="17"/>
      <c r="B3709" s="17"/>
      <c r="C3709" s="18"/>
      <c r="D3709" s="17"/>
    </row>
    <row r="3710" spans="1:4" x14ac:dyDescent="0.35">
      <c r="A3710" s="17"/>
      <c r="B3710" s="17"/>
      <c r="C3710" s="18"/>
      <c r="D3710" s="17"/>
    </row>
    <row r="3711" spans="1:4" x14ac:dyDescent="0.35">
      <c r="A3711" s="17"/>
      <c r="B3711" s="17"/>
      <c r="C3711" s="18"/>
      <c r="D3711" s="17"/>
    </row>
    <row r="3712" spans="1:4" x14ac:dyDescent="0.35">
      <c r="A3712" s="17"/>
      <c r="B3712" s="17"/>
      <c r="C3712" s="18"/>
      <c r="D3712" s="17"/>
    </row>
    <row r="3713" spans="1:4" x14ac:dyDescent="0.35">
      <c r="A3713" s="17"/>
      <c r="B3713" s="17"/>
      <c r="C3713" s="18"/>
      <c r="D3713" s="17"/>
    </row>
    <row r="3714" spans="1:4" x14ac:dyDescent="0.35">
      <c r="A3714" s="17"/>
      <c r="B3714" s="17"/>
      <c r="C3714" s="18"/>
      <c r="D3714" s="17"/>
    </row>
    <row r="3715" spans="1:4" x14ac:dyDescent="0.35">
      <c r="A3715" s="17"/>
      <c r="B3715" s="17"/>
      <c r="C3715" s="18"/>
      <c r="D3715" s="17"/>
    </row>
    <row r="3716" spans="1:4" x14ac:dyDescent="0.35">
      <c r="A3716" s="17"/>
      <c r="B3716" s="17"/>
      <c r="C3716" s="18"/>
      <c r="D3716" s="17"/>
    </row>
    <row r="3717" spans="1:4" x14ac:dyDescent="0.35">
      <c r="A3717" s="17"/>
      <c r="B3717" s="17"/>
      <c r="C3717" s="18"/>
      <c r="D3717" s="17"/>
    </row>
    <row r="3718" spans="1:4" x14ac:dyDescent="0.35">
      <c r="A3718" s="17"/>
      <c r="B3718" s="17"/>
      <c r="C3718" s="18"/>
      <c r="D3718" s="17"/>
    </row>
    <row r="3719" spans="1:4" x14ac:dyDescent="0.35">
      <c r="A3719" s="17"/>
      <c r="B3719" s="17"/>
      <c r="C3719" s="18"/>
      <c r="D3719" s="17"/>
    </row>
    <row r="3720" spans="1:4" x14ac:dyDescent="0.35">
      <c r="A3720" s="17"/>
      <c r="B3720" s="17"/>
      <c r="C3720" s="18"/>
      <c r="D3720" s="17"/>
    </row>
    <row r="3721" spans="1:4" x14ac:dyDescent="0.35">
      <c r="A3721" s="17"/>
      <c r="B3721" s="17"/>
      <c r="C3721" s="18"/>
      <c r="D3721" s="17"/>
    </row>
    <row r="3722" spans="1:4" x14ac:dyDescent="0.35">
      <c r="A3722" s="17"/>
      <c r="B3722" s="17"/>
      <c r="C3722" s="18"/>
      <c r="D3722" s="17"/>
    </row>
    <row r="3723" spans="1:4" x14ac:dyDescent="0.35">
      <c r="A3723" s="17"/>
      <c r="B3723" s="17"/>
      <c r="C3723" s="18"/>
      <c r="D3723" s="17"/>
    </row>
    <row r="3724" spans="1:4" x14ac:dyDescent="0.35">
      <c r="A3724" s="17"/>
      <c r="B3724" s="17"/>
      <c r="C3724" s="18"/>
      <c r="D3724" s="17"/>
    </row>
    <row r="3725" spans="1:4" x14ac:dyDescent="0.35">
      <c r="A3725" s="17"/>
      <c r="B3725" s="17"/>
      <c r="C3725" s="18"/>
      <c r="D3725" s="17"/>
    </row>
    <row r="3726" spans="1:4" x14ac:dyDescent="0.35">
      <c r="A3726" s="17"/>
      <c r="B3726" s="17"/>
      <c r="C3726" s="18"/>
      <c r="D3726" s="17"/>
    </row>
    <row r="3727" spans="1:4" x14ac:dyDescent="0.35">
      <c r="A3727" s="17"/>
      <c r="B3727" s="17"/>
      <c r="C3727" s="18"/>
      <c r="D3727" s="17"/>
    </row>
    <row r="3728" spans="1:4" x14ac:dyDescent="0.35">
      <c r="A3728" s="17"/>
      <c r="B3728" s="17"/>
      <c r="C3728" s="18"/>
      <c r="D3728" s="17"/>
    </row>
    <row r="3729" spans="1:4" x14ac:dyDescent="0.35">
      <c r="A3729" s="17"/>
      <c r="B3729" s="17"/>
      <c r="C3729" s="18"/>
      <c r="D3729" s="17"/>
    </row>
    <row r="3730" spans="1:4" x14ac:dyDescent="0.35">
      <c r="A3730" s="17"/>
      <c r="B3730" s="17"/>
      <c r="C3730" s="18"/>
      <c r="D3730" s="17"/>
    </row>
    <row r="3731" spans="1:4" x14ac:dyDescent="0.35">
      <c r="A3731" s="17"/>
      <c r="B3731" s="17"/>
      <c r="C3731" s="18"/>
      <c r="D3731" s="17"/>
    </row>
    <row r="3732" spans="1:4" x14ac:dyDescent="0.35">
      <c r="A3732" s="17"/>
      <c r="B3732" s="17"/>
      <c r="C3732" s="18"/>
      <c r="D3732" s="17"/>
    </row>
    <row r="3733" spans="1:4" x14ac:dyDescent="0.35">
      <c r="A3733" s="17"/>
      <c r="B3733" s="17"/>
      <c r="C3733" s="18"/>
      <c r="D3733" s="17"/>
    </row>
    <row r="3734" spans="1:4" x14ac:dyDescent="0.35">
      <c r="A3734" s="17"/>
      <c r="B3734" s="17"/>
      <c r="C3734" s="18"/>
      <c r="D3734" s="17"/>
    </row>
    <row r="3735" spans="1:4" x14ac:dyDescent="0.35">
      <c r="A3735" s="17"/>
      <c r="B3735" s="17"/>
      <c r="C3735" s="18"/>
      <c r="D3735" s="17"/>
    </row>
    <row r="3736" spans="1:4" x14ac:dyDescent="0.35">
      <c r="A3736" s="17"/>
      <c r="B3736" s="17"/>
      <c r="C3736" s="18"/>
      <c r="D3736" s="17"/>
    </row>
    <row r="3737" spans="1:4" x14ac:dyDescent="0.35">
      <c r="A3737" s="17"/>
      <c r="B3737" s="17"/>
      <c r="C3737" s="18"/>
      <c r="D3737" s="17"/>
    </row>
    <row r="3738" spans="1:4" x14ac:dyDescent="0.35">
      <c r="A3738" s="17"/>
      <c r="B3738" s="17"/>
      <c r="C3738" s="18"/>
      <c r="D3738" s="17"/>
    </row>
    <row r="3739" spans="1:4" x14ac:dyDescent="0.35">
      <c r="A3739" s="17"/>
      <c r="B3739" s="17"/>
      <c r="C3739" s="18"/>
      <c r="D3739" s="17"/>
    </row>
    <row r="3740" spans="1:4" x14ac:dyDescent="0.35">
      <c r="A3740" s="17"/>
      <c r="B3740" s="17"/>
      <c r="C3740" s="18"/>
      <c r="D3740" s="17"/>
    </row>
    <row r="3741" spans="1:4" x14ac:dyDescent="0.35">
      <c r="A3741" s="17"/>
      <c r="B3741" s="17"/>
      <c r="C3741" s="18"/>
      <c r="D3741" s="17"/>
    </row>
    <row r="3742" spans="1:4" x14ac:dyDescent="0.35">
      <c r="A3742" s="17"/>
      <c r="B3742" s="17"/>
      <c r="C3742" s="18"/>
      <c r="D3742" s="17"/>
    </row>
    <row r="3743" spans="1:4" x14ac:dyDescent="0.35">
      <c r="A3743" s="17"/>
      <c r="B3743" s="17"/>
      <c r="C3743" s="18"/>
      <c r="D3743" s="17"/>
    </row>
    <row r="3744" spans="1:4" x14ac:dyDescent="0.35">
      <c r="A3744" s="17"/>
      <c r="B3744" s="17"/>
      <c r="C3744" s="18"/>
      <c r="D3744" s="17"/>
    </row>
    <row r="3745" spans="1:4" x14ac:dyDescent="0.35">
      <c r="A3745" s="17"/>
      <c r="B3745" s="17"/>
      <c r="C3745" s="18"/>
      <c r="D3745" s="17"/>
    </row>
    <row r="3746" spans="1:4" x14ac:dyDescent="0.35">
      <c r="A3746" s="17"/>
      <c r="B3746" s="17"/>
      <c r="C3746" s="18"/>
      <c r="D3746" s="17"/>
    </row>
    <row r="3747" spans="1:4" x14ac:dyDescent="0.35">
      <c r="A3747" s="17"/>
      <c r="B3747" s="17"/>
      <c r="C3747" s="18"/>
      <c r="D3747" s="17"/>
    </row>
    <row r="3748" spans="1:4" x14ac:dyDescent="0.35">
      <c r="A3748" s="17"/>
      <c r="B3748" s="17"/>
      <c r="C3748" s="18"/>
      <c r="D3748" s="17"/>
    </row>
    <row r="3749" spans="1:4" x14ac:dyDescent="0.35">
      <c r="A3749" s="17"/>
      <c r="B3749" s="17"/>
      <c r="C3749" s="18"/>
      <c r="D3749" s="17"/>
    </row>
    <row r="3750" spans="1:4" x14ac:dyDescent="0.35">
      <c r="A3750" s="17"/>
      <c r="B3750" s="17"/>
      <c r="C3750" s="18"/>
      <c r="D3750" s="17"/>
    </row>
    <row r="3751" spans="1:4" x14ac:dyDescent="0.35">
      <c r="A3751" s="17"/>
      <c r="B3751" s="17"/>
      <c r="C3751" s="18"/>
      <c r="D3751" s="17"/>
    </row>
    <row r="3752" spans="1:4" x14ac:dyDescent="0.35">
      <c r="A3752" s="17"/>
      <c r="B3752" s="17"/>
      <c r="C3752" s="18"/>
      <c r="D3752" s="17"/>
    </row>
    <row r="3753" spans="1:4" x14ac:dyDescent="0.35">
      <c r="A3753" s="17"/>
      <c r="B3753" s="17"/>
      <c r="C3753" s="18"/>
      <c r="D3753" s="17"/>
    </row>
    <row r="3754" spans="1:4" x14ac:dyDescent="0.35">
      <c r="A3754" s="17"/>
      <c r="B3754" s="17"/>
      <c r="C3754" s="18"/>
      <c r="D3754" s="17"/>
    </row>
    <row r="3755" spans="1:4" x14ac:dyDescent="0.35">
      <c r="A3755" s="17"/>
      <c r="B3755" s="17"/>
      <c r="C3755" s="18"/>
      <c r="D3755" s="17"/>
    </row>
    <row r="3756" spans="1:4" x14ac:dyDescent="0.35">
      <c r="A3756" s="17"/>
      <c r="B3756" s="17"/>
      <c r="C3756" s="18"/>
      <c r="D3756" s="17"/>
    </row>
    <row r="3757" spans="1:4" x14ac:dyDescent="0.35">
      <c r="A3757" s="17"/>
      <c r="B3757" s="17"/>
      <c r="C3757" s="18"/>
      <c r="D3757" s="17"/>
    </row>
    <row r="3758" spans="1:4" x14ac:dyDescent="0.35">
      <c r="A3758" s="17"/>
      <c r="B3758" s="17"/>
      <c r="C3758" s="18"/>
      <c r="D3758" s="17"/>
    </row>
    <row r="3759" spans="1:4" x14ac:dyDescent="0.35">
      <c r="A3759" s="17"/>
      <c r="B3759" s="17"/>
      <c r="C3759" s="18"/>
      <c r="D3759" s="17"/>
    </row>
    <row r="3760" spans="1:4" x14ac:dyDescent="0.35">
      <c r="A3760" s="17"/>
      <c r="B3760" s="17"/>
      <c r="C3760" s="18"/>
      <c r="D3760" s="17"/>
    </row>
    <row r="3761" spans="1:4" x14ac:dyDescent="0.35">
      <c r="A3761" s="17"/>
      <c r="B3761" s="17"/>
      <c r="C3761" s="18"/>
      <c r="D3761" s="17"/>
    </row>
    <row r="3762" spans="1:4" x14ac:dyDescent="0.35">
      <c r="A3762" s="17"/>
      <c r="B3762" s="17"/>
      <c r="D3762" s="17"/>
    </row>
    <row r="3763" spans="1:4" x14ac:dyDescent="0.35">
      <c r="A3763" s="17"/>
      <c r="B3763" s="17"/>
      <c r="C3763" s="18"/>
      <c r="D3763" s="17"/>
    </row>
    <row r="3764" spans="1:4" x14ac:dyDescent="0.35">
      <c r="A3764" s="17"/>
      <c r="B3764" s="17"/>
      <c r="C3764" s="18"/>
      <c r="D3764" s="17"/>
    </row>
    <row r="3765" spans="1:4" x14ac:dyDescent="0.35">
      <c r="A3765" s="17"/>
      <c r="B3765" s="17"/>
      <c r="C3765" s="18"/>
      <c r="D3765" s="17"/>
    </row>
    <row r="3766" spans="1:4" x14ac:dyDescent="0.35">
      <c r="A3766" s="17"/>
      <c r="B3766" s="17"/>
      <c r="C3766" s="18"/>
      <c r="D3766" s="17"/>
    </row>
    <row r="3767" spans="1:4" x14ac:dyDescent="0.35">
      <c r="A3767" s="17"/>
      <c r="B3767" s="17"/>
      <c r="C3767" s="18"/>
      <c r="D3767" s="17"/>
    </row>
    <row r="3768" spans="1:4" x14ac:dyDescent="0.35">
      <c r="A3768" s="17"/>
      <c r="B3768" s="17"/>
      <c r="C3768" s="18"/>
      <c r="D3768" s="17"/>
    </row>
    <row r="3769" spans="1:4" x14ac:dyDescent="0.35">
      <c r="A3769" s="17"/>
      <c r="B3769" s="17"/>
      <c r="C3769" s="18"/>
      <c r="D3769" s="17"/>
    </row>
    <row r="3770" spans="1:4" x14ac:dyDescent="0.35">
      <c r="A3770" s="17"/>
      <c r="B3770" s="17"/>
      <c r="C3770" s="18"/>
      <c r="D3770" s="17"/>
    </row>
    <row r="3771" spans="1:4" x14ac:dyDescent="0.35">
      <c r="A3771" s="17"/>
      <c r="B3771" s="17"/>
      <c r="C3771" s="18"/>
      <c r="D3771" s="17"/>
    </row>
    <row r="3772" spans="1:4" x14ac:dyDescent="0.35">
      <c r="A3772" s="17"/>
      <c r="B3772" s="17"/>
      <c r="C3772" s="18"/>
      <c r="D3772" s="17"/>
    </row>
    <row r="3773" spans="1:4" x14ac:dyDescent="0.35">
      <c r="A3773" s="17"/>
      <c r="B3773" s="17"/>
      <c r="C3773" s="18"/>
      <c r="D3773" s="17"/>
    </row>
    <row r="3774" spans="1:4" x14ac:dyDescent="0.35">
      <c r="A3774" s="17"/>
      <c r="B3774" s="17"/>
      <c r="C3774" s="18"/>
      <c r="D3774" s="17"/>
    </row>
    <row r="3775" spans="1:4" x14ac:dyDescent="0.35">
      <c r="A3775" s="17"/>
      <c r="B3775" s="17"/>
      <c r="C3775" s="18"/>
      <c r="D3775" s="17"/>
    </row>
    <row r="3776" spans="1:4" x14ac:dyDescent="0.35">
      <c r="A3776" s="17"/>
      <c r="B3776" s="17"/>
      <c r="C3776" s="18"/>
      <c r="D3776" s="17"/>
    </row>
    <row r="3777" spans="1:4" x14ac:dyDescent="0.35">
      <c r="A3777" s="17"/>
      <c r="B3777" s="17"/>
      <c r="C3777" s="18"/>
      <c r="D3777" s="17"/>
    </row>
    <row r="3778" spans="1:4" x14ac:dyDescent="0.35">
      <c r="A3778" s="17"/>
      <c r="B3778" s="17"/>
      <c r="C3778" s="18"/>
      <c r="D3778" s="17"/>
    </row>
    <row r="3779" spans="1:4" x14ac:dyDescent="0.35">
      <c r="A3779" s="17"/>
      <c r="B3779" s="17"/>
      <c r="C3779" s="18"/>
      <c r="D3779" s="17"/>
    </row>
    <row r="3780" spans="1:4" x14ac:dyDescent="0.35">
      <c r="A3780" s="17"/>
      <c r="B3780" s="17"/>
      <c r="C3780" s="18"/>
      <c r="D3780" s="17"/>
    </row>
    <row r="3781" spans="1:4" x14ac:dyDescent="0.35">
      <c r="A3781" s="17"/>
      <c r="B3781" s="17"/>
      <c r="C3781" s="18"/>
      <c r="D3781" s="17"/>
    </row>
    <row r="3782" spans="1:4" x14ac:dyDescent="0.35">
      <c r="A3782" s="17"/>
      <c r="B3782" s="17"/>
      <c r="C3782" s="18"/>
      <c r="D3782" s="17"/>
    </row>
    <row r="3783" spans="1:4" x14ac:dyDescent="0.35">
      <c r="A3783" s="17"/>
      <c r="B3783" s="17"/>
      <c r="C3783" s="18"/>
      <c r="D3783" s="17"/>
    </row>
    <row r="3784" spans="1:4" x14ac:dyDescent="0.35">
      <c r="A3784" s="17"/>
      <c r="B3784" s="17"/>
      <c r="C3784" s="18"/>
      <c r="D3784" s="17"/>
    </row>
    <row r="3785" spans="1:4" x14ac:dyDescent="0.35">
      <c r="A3785" s="17"/>
      <c r="B3785" s="17"/>
      <c r="C3785" s="18"/>
      <c r="D3785" s="17"/>
    </row>
    <row r="3786" spans="1:4" x14ac:dyDescent="0.35">
      <c r="A3786" s="17"/>
      <c r="B3786" s="17"/>
      <c r="C3786" s="18"/>
      <c r="D3786" s="17"/>
    </row>
    <row r="3787" spans="1:4" x14ac:dyDescent="0.35">
      <c r="A3787" s="17"/>
      <c r="B3787" s="17"/>
      <c r="C3787" s="18"/>
      <c r="D3787" s="17"/>
    </row>
    <row r="3788" spans="1:4" x14ac:dyDescent="0.35">
      <c r="A3788" s="17"/>
      <c r="B3788" s="17"/>
      <c r="C3788" s="18"/>
      <c r="D3788" s="17"/>
    </row>
    <row r="3789" spans="1:4" x14ac:dyDescent="0.35">
      <c r="A3789" s="17"/>
      <c r="B3789" s="17"/>
      <c r="C3789" s="18"/>
      <c r="D3789" s="17"/>
    </row>
    <row r="3790" spans="1:4" x14ac:dyDescent="0.35">
      <c r="A3790" s="17"/>
      <c r="B3790" s="17"/>
      <c r="C3790" s="18"/>
      <c r="D3790" s="17"/>
    </row>
    <row r="3791" spans="1:4" x14ac:dyDescent="0.35">
      <c r="A3791" s="17"/>
      <c r="B3791" s="17"/>
      <c r="C3791" s="18"/>
      <c r="D3791" s="17"/>
    </row>
    <row r="3792" spans="1:4" x14ac:dyDescent="0.35">
      <c r="A3792" s="17"/>
      <c r="B3792" s="17"/>
      <c r="C3792" s="18"/>
      <c r="D3792" s="17"/>
    </row>
    <row r="3793" spans="1:4" x14ac:dyDescent="0.35">
      <c r="A3793" s="17"/>
      <c r="B3793" s="17"/>
      <c r="C3793" s="18"/>
      <c r="D3793" s="17"/>
    </row>
    <row r="3794" spans="1:4" x14ac:dyDescent="0.35">
      <c r="A3794" s="17"/>
      <c r="B3794" s="17"/>
      <c r="C3794" s="18"/>
      <c r="D3794" s="17"/>
    </row>
    <row r="3795" spans="1:4" x14ac:dyDescent="0.35">
      <c r="A3795" s="17"/>
      <c r="B3795" s="17"/>
      <c r="C3795" s="18"/>
      <c r="D3795" s="17"/>
    </row>
    <row r="3796" spans="1:4" x14ac:dyDescent="0.35">
      <c r="A3796" s="17"/>
      <c r="B3796" s="17"/>
      <c r="C3796" s="18"/>
      <c r="D3796" s="17"/>
    </row>
    <row r="3797" spans="1:4" x14ac:dyDescent="0.35">
      <c r="A3797" s="17"/>
      <c r="B3797" s="17"/>
      <c r="C3797" s="18"/>
      <c r="D3797" s="17"/>
    </row>
    <row r="3798" spans="1:4" x14ac:dyDescent="0.35">
      <c r="A3798" s="17"/>
      <c r="B3798" s="17"/>
      <c r="C3798" s="18"/>
      <c r="D3798" s="17"/>
    </row>
    <row r="3799" spans="1:4" x14ac:dyDescent="0.35">
      <c r="A3799" s="17"/>
      <c r="B3799" s="17"/>
      <c r="C3799" s="18"/>
      <c r="D3799" s="17"/>
    </row>
    <row r="3800" spans="1:4" x14ac:dyDescent="0.35">
      <c r="A3800" s="17"/>
      <c r="B3800" s="17"/>
      <c r="C3800" s="18"/>
      <c r="D3800" s="17"/>
    </row>
    <row r="3801" spans="1:4" x14ac:dyDescent="0.35">
      <c r="A3801" s="17"/>
      <c r="B3801" s="17"/>
      <c r="C3801" s="18"/>
      <c r="D3801" s="17"/>
    </row>
    <row r="3802" spans="1:4" x14ac:dyDescent="0.35">
      <c r="A3802" s="17"/>
      <c r="B3802" s="17"/>
      <c r="C3802" s="18"/>
      <c r="D3802" s="17"/>
    </row>
    <row r="3803" spans="1:4" x14ac:dyDescent="0.35">
      <c r="A3803" s="17"/>
      <c r="B3803" s="17"/>
      <c r="C3803" s="18"/>
      <c r="D3803" s="17"/>
    </row>
    <row r="3804" spans="1:4" x14ac:dyDescent="0.35">
      <c r="A3804" s="17"/>
      <c r="B3804" s="17"/>
      <c r="C3804" s="18"/>
      <c r="D3804" s="17"/>
    </row>
    <row r="3805" spans="1:4" x14ac:dyDescent="0.35">
      <c r="A3805" s="17"/>
      <c r="B3805" s="17"/>
      <c r="C3805" s="18"/>
      <c r="D3805" s="17"/>
    </row>
    <row r="3806" spans="1:4" x14ac:dyDescent="0.35">
      <c r="A3806" s="17"/>
      <c r="B3806" s="17"/>
      <c r="C3806" s="18"/>
      <c r="D3806" s="17"/>
    </row>
    <row r="3807" spans="1:4" x14ac:dyDescent="0.35">
      <c r="A3807" s="17"/>
      <c r="B3807" s="17"/>
      <c r="C3807" s="18"/>
      <c r="D3807" s="17"/>
    </row>
    <row r="3808" spans="1:4" x14ac:dyDescent="0.35">
      <c r="A3808" s="17"/>
      <c r="B3808" s="17"/>
      <c r="C3808" s="18"/>
      <c r="D3808" s="17"/>
    </row>
    <row r="3809" spans="1:4" x14ac:dyDescent="0.35">
      <c r="A3809" s="17"/>
      <c r="B3809" s="17"/>
      <c r="C3809" s="18"/>
      <c r="D3809" s="17"/>
    </row>
    <row r="3810" spans="1:4" x14ac:dyDescent="0.35">
      <c r="A3810" s="17"/>
      <c r="B3810" s="17"/>
      <c r="C3810" s="18"/>
      <c r="D3810" s="17"/>
    </row>
    <row r="3811" spans="1:4" x14ac:dyDescent="0.35">
      <c r="A3811" s="17"/>
      <c r="B3811" s="17"/>
      <c r="C3811" s="18"/>
      <c r="D3811" s="17"/>
    </row>
    <row r="3812" spans="1:4" x14ac:dyDescent="0.35">
      <c r="A3812" s="17"/>
      <c r="B3812" s="17"/>
      <c r="C3812" s="18"/>
      <c r="D3812" s="17"/>
    </row>
    <row r="3813" spans="1:4" x14ac:dyDescent="0.35">
      <c r="A3813" s="17"/>
      <c r="B3813" s="17"/>
      <c r="C3813" s="18"/>
      <c r="D3813" s="17"/>
    </row>
    <row r="3814" spans="1:4" x14ac:dyDescent="0.35">
      <c r="A3814" s="17"/>
      <c r="B3814" s="17"/>
      <c r="C3814" s="18"/>
      <c r="D3814" s="17"/>
    </row>
    <row r="3815" spans="1:4" x14ac:dyDescent="0.35">
      <c r="A3815" s="17"/>
      <c r="B3815" s="17"/>
      <c r="C3815" s="18"/>
      <c r="D3815" s="17"/>
    </row>
    <row r="3816" spans="1:4" x14ac:dyDescent="0.35">
      <c r="A3816" s="17"/>
      <c r="B3816" s="17"/>
      <c r="C3816" s="18"/>
      <c r="D3816" s="17"/>
    </row>
    <row r="3817" spans="1:4" x14ac:dyDescent="0.35">
      <c r="A3817" s="17"/>
      <c r="B3817" s="17"/>
      <c r="C3817" s="18"/>
      <c r="D3817" s="17"/>
    </row>
    <row r="3818" spans="1:4" x14ac:dyDescent="0.35">
      <c r="A3818" s="17"/>
      <c r="B3818" s="17"/>
      <c r="D3818" s="17"/>
    </row>
    <row r="3819" spans="1:4" x14ac:dyDescent="0.35">
      <c r="A3819" s="17"/>
      <c r="B3819" s="17"/>
      <c r="C3819" s="18"/>
      <c r="D3819" s="17"/>
    </row>
    <row r="3820" spans="1:4" x14ac:dyDescent="0.35">
      <c r="A3820" s="17"/>
      <c r="B3820" s="17"/>
      <c r="C3820" s="18"/>
      <c r="D3820" s="17"/>
    </row>
    <row r="3821" spans="1:4" x14ac:dyDescent="0.35">
      <c r="A3821" s="17"/>
      <c r="B3821" s="17"/>
      <c r="C3821" s="18"/>
      <c r="D3821" s="17"/>
    </row>
    <row r="3822" spans="1:4" x14ac:dyDescent="0.35">
      <c r="A3822" s="17"/>
      <c r="B3822" s="17"/>
      <c r="D3822" s="17"/>
    </row>
    <row r="3823" spans="1:4" x14ac:dyDescent="0.35">
      <c r="A3823" s="17"/>
      <c r="B3823" s="17"/>
      <c r="C3823" s="18"/>
      <c r="D3823" s="17"/>
    </row>
    <row r="3824" spans="1:4" x14ac:dyDescent="0.35">
      <c r="A3824" s="17"/>
      <c r="B3824" s="17"/>
      <c r="C3824" s="18"/>
      <c r="D3824" s="17"/>
    </row>
    <row r="3825" spans="1:4" x14ac:dyDescent="0.35">
      <c r="A3825" s="17"/>
      <c r="B3825" s="17"/>
      <c r="C3825" s="18"/>
      <c r="D3825" s="17"/>
    </row>
    <row r="3826" spans="1:4" x14ac:dyDescent="0.35">
      <c r="A3826" s="17"/>
      <c r="B3826" s="17"/>
      <c r="C3826" s="18"/>
      <c r="D3826" s="17"/>
    </row>
    <row r="3827" spans="1:4" x14ac:dyDescent="0.35">
      <c r="A3827" s="17"/>
      <c r="B3827" s="17"/>
      <c r="C3827" s="18"/>
      <c r="D3827" s="17"/>
    </row>
    <row r="3828" spans="1:4" x14ac:dyDescent="0.35">
      <c r="A3828" s="17"/>
      <c r="B3828" s="17"/>
      <c r="C3828" s="18"/>
      <c r="D3828" s="17"/>
    </row>
    <row r="3829" spans="1:4" x14ac:dyDescent="0.35">
      <c r="A3829" s="17"/>
      <c r="B3829" s="17"/>
      <c r="C3829" s="18"/>
      <c r="D3829" s="17"/>
    </row>
    <row r="3830" spans="1:4" x14ac:dyDescent="0.35">
      <c r="A3830" s="17"/>
      <c r="B3830" s="17"/>
      <c r="C3830" s="18"/>
      <c r="D3830" s="17"/>
    </row>
    <row r="3831" spans="1:4" x14ac:dyDescent="0.35">
      <c r="A3831" s="17"/>
      <c r="B3831" s="17"/>
      <c r="C3831" s="18"/>
      <c r="D3831" s="17"/>
    </row>
    <row r="3832" spans="1:4" x14ac:dyDescent="0.35">
      <c r="A3832" s="17"/>
      <c r="B3832" s="17"/>
      <c r="C3832" s="18"/>
      <c r="D3832" s="17"/>
    </row>
    <row r="3833" spans="1:4" x14ac:dyDescent="0.35">
      <c r="A3833" s="17"/>
      <c r="B3833" s="17"/>
      <c r="C3833" s="18"/>
      <c r="D3833" s="17"/>
    </row>
    <row r="3834" spans="1:4" x14ac:dyDescent="0.35">
      <c r="A3834" s="17"/>
      <c r="B3834" s="17"/>
      <c r="C3834" s="18"/>
      <c r="D3834" s="17"/>
    </row>
    <row r="3835" spans="1:4" x14ac:dyDescent="0.35">
      <c r="A3835" s="17"/>
      <c r="B3835" s="17"/>
      <c r="C3835" s="18"/>
      <c r="D3835" s="17"/>
    </row>
    <row r="3836" spans="1:4" x14ac:dyDescent="0.35">
      <c r="A3836" s="17"/>
      <c r="B3836" s="17"/>
      <c r="C3836" s="18"/>
      <c r="D3836" s="17"/>
    </row>
    <row r="3837" spans="1:4" x14ac:dyDescent="0.35">
      <c r="A3837" s="17"/>
      <c r="B3837" s="17"/>
      <c r="C3837" s="18"/>
      <c r="D3837" s="17"/>
    </row>
    <row r="3838" spans="1:4" x14ac:dyDescent="0.35">
      <c r="A3838" s="17"/>
      <c r="B3838" s="17"/>
      <c r="C3838" s="18"/>
      <c r="D3838" s="17"/>
    </row>
    <row r="3839" spans="1:4" x14ac:dyDescent="0.35">
      <c r="A3839" s="17"/>
      <c r="B3839" s="17"/>
      <c r="C3839" s="18"/>
      <c r="D3839" s="17"/>
    </row>
    <row r="3840" spans="1:4" x14ac:dyDescent="0.35">
      <c r="A3840" s="17"/>
      <c r="B3840" s="17"/>
      <c r="C3840" s="18"/>
      <c r="D3840" s="17"/>
    </row>
    <row r="3841" spans="1:4" x14ac:dyDescent="0.35">
      <c r="A3841" s="17"/>
      <c r="B3841" s="17"/>
      <c r="C3841" s="18"/>
      <c r="D3841" s="17"/>
    </row>
    <row r="3842" spans="1:4" x14ac:dyDescent="0.35">
      <c r="A3842" s="17"/>
      <c r="B3842" s="17"/>
      <c r="C3842" s="18"/>
      <c r="D3842" s="17"/>
    </row>
    <row r="3843" spans="1:4" x14ac:dyDescent="0.35">
      <c r="A3843" s="17"/>
      <c r="B3843" s="17"/>
      <c r="C3843" s="18"/>
      <c r="D3843" s="17"/>
    </row>
    <row r="3844" spans="1:4" x14ac:dyDescent="0.35">
      <c r="A3844" s="17"/>
      <c r="B3844" s="17"/>
      <c r="C3844" s="18"/>
      <c r="D3844" s="17"/>
    </row>
    <row r="3845" spans="1:4" x14ac:dyDescent="0.35">
      <c r="A3845" s="17"/>
      <c r="B3845" s="17"/>
      <c r="C3845" s="18"/>
      <c r="D3845" s="17"/>
    </row>
    <row r="3846" spans="1:4" x14ac:dyDescent="0.35">
      <c r="A3846" s="17"/>
      <c r="B3846" s="17"/>
      <c r="C3846" s="18"/>
      <c r="D3846" s="17"/>
    </row>
    <row r="3847" spans="1:4" x14ac:dyDescent="0.35">
      <c r="A3847" s="17"/>
      <c r="B3847" s="17"/>
      <c r="C3847" s="18"/>
      <c r="D3847" s="17"/>
    </row>
    <row r="3848" spans="1:4" x14ac:dyDescent="0.35">
      <c r="A3848" s="17"/>
      <c r="B3848" s="17"/>
      <c r="C3848" s="18"/>
      <c r="D3848" s="17"/>
    </row>
    <row r="3849" spans="1:4" x14ac:dyDescent="0.35">
      <c r="A3849" s="17"/>
      <c r="B3849" s="17"/>
      <c r="C3849" s="18"/>
      <c r="D3849" s="17"/>
    </row>
    <row r="3850" spans="1:4" x14ac:dyDescent="0.35">
      <c r="A3850" s="17"/>
      <c r="B3850" s="17"/>
      <c r="C3850" s="18"/>
      <c r="D3850" s="17"/>
    </row>
    <row r="3851" spans="1:4" x14ac:dyDescent="0.35">
      <c r="A3851" s="17"/>
      <c r="B3851" s="17"/>
      <c r="C3851" s="18"/>
      <c r="D3851" s="17"/>
    </row>
    <row r="3852" spans="1:4" x14ac:dyDescent="0.35">
      <c r="A3852" s="17"/>
      <c r="B3852" s="17"/>
      <c r="C3852" s="18"/>
      <c r="D3852" s="17"/>
    </row>
    <row r="3853" spans="1:4" x14ac:dyDescent="0.35">
      <c r="A3853" s="17"/>
      <c r="B3853" s="17"/>
      <c r="C3853" s="18"/>
      <c r="D3853" s="17"/>
    </row>
    <row r="3854" spans="1:4" x14ac:dyDescent="0.35">
      <c r="A3854" s="17"/>
      <c r="B3854" s="17"/>
      <c r="C3854" s="18"/>
      <c r="D3854" s="17"/>
    </row>
    <row r="3855" spans="1:4" x14ac:dyDescent="0.35">
      <c r="A3855" s="17"/>
      <c r="B3855" s="17"/>
      <c r="C3855" s="18"/>
      <c r="D3855" s="17"/>
    </row>
    <row r="3856" spans="1:4" x14ac:dyDescent="0.35">
      <c r="A3856" s="17"/>
      <c r="B3856" s="17"/>
      <c r="C3856" s="18"/>
      <c r="D3856" s="17"/>
    </row>
    <row r="3857" spans="1:4" x14ac:dyDescent="0.35">
      <c r="A3857" s="17"/>
      <c r="B3857" s="17"/>
      <c r="C3857" s="18"/>
      <c r="D3857" s="17"/>
    </row>
    <row r="3858" spans="1:4" x14ac:dyDescent="0.35">
      <c r="A3858" s="17"/>
      <c r="B3858" s="17"/>
      <c r="C3858" s="18"/>
      <c r="D3858" s="17"/>
    </row>
    <row r="3859" spans="1:4" x14ac:dyDescent="0.35">
      <c r="A3859" s="17"/>
      <c r="B3859" s="17"/>
      <c r="C3859" s="18"/>
      <c r="D3859" s="17"/>
    </row>
    <row r="3860" spans="1:4" x14ac:dyDescent="0.35">
      <c r="A3860" s="17"/>
      <c r="B3860" s="17"/>
      <c r="C3860" s="18"/>
      <c r="D3860" s="17"/>
    </row>
    <row r="3861" spans="1:4" x14ac:dyDescent="0.35">
      <c r="A3861" s="17"/>
      <c r="B3861" s="17"/>
      <c r="C3861" s="18"/>
      <c r="D3861" s="17"/>
    </row>
    <row r="3862" spans="1:4" x14ac:dyDescent="0.35">
      <c r="A3862" s="17"/>
      <c r="B3862" s="17"/>
      <c r="C3862" s="18"/>
      <c r="D3862" s="17"/>
    </row>
    <row r="3863" spans="1:4" x14ac:dyDescent="0.35">
      <c r="A3863" s="17"/>
      <c r="B3863" s="17"/>
      <c r="C3863" s="18"/>
      <c r="D3863" s="17"/>
    </row>
    <row r="3864" spans="1:4" x14ac:dyDescent="0.35">
      <c r="A3864" s="17"/>
      <c r="B3864" s="17"/>
      <c r="C3864" s="18"/>
      <c r="D3864" s="17"/>
    </row>
    <row r="3865" spans="1:4" x14ac:dyDescent="0.35">
      <c r="A3865" s="17"/>
      <c r="B3865" s="17"/>
      <c r="C3865" s="18"/>
      <c r="D3865" s="17"/>
    </row>
    <row r="3866" spans="1:4" x14ac:dyDescent="0.35">
      <c r="A3866" s="17"/>
      <c r="B3866" s="17"/>
      <c r="C3866" s="18"/>
      <c r="D3866" s="17"/>
    </row>
    <row r="3867" spans="1:4" x14ac:dyDescent="0.35">
      <c r="A3867" s="17"/>
      <c r="B3867" s="17"/>
      <c r="C3867" s="18"/>
      <c r="D3867" s="17"/>
    </row>
    <row r="3868" spans="1:4" x14ac:dyDescent="0.35">
      <c r="A3868" s="17"/>
      <c r="B3868" s="17"/>
      <c r="C3868" s="18"/>
      <c r="D3868" s="17"/>
    </row>
    <row r="3869" spans="1:4" x14ac:dyDescent="0.35">
      <c r="A3869" s="17"/>
      <c r="B3869" s="17"/>
      <c r="C3869" s="18"/>
      <c r="D3869" s="17"/>
    </row>
    <row r="3870" spans="1:4" x14ac:dyDescent="0.35">
      <c r="A3870" s="17"/>
      <c r="B3870" s="17"/>
      <c r="C3870" s="18"/>
      <c r="D3870" s="17"/>
    </row>
    <row r="3871" spans="1:4" x14ac:dyDescent="0.35">
      <c r="A3871" s="17"/>
      <c r="B3871" s="17"/>
      <c r="C3871" s="18"/>
      <c r="D3871" s="17"/>
    </row>
    <row r="3872" spans="1:4" x14ac:dyDescent="0.35">
      <c r="A3872" s="17"/>
      <c r="B3872" s="17"/>
      <c r="C3872" s="18"/>
      <c r="D3872" s="17"/>
    </row>
    <row r="3873" spans="1:4" x14ac:dyDescent="0.35">
      <c r="A3873" s="17"/>
      <c r="B3873" s="17"/>
      <c r="C3873" s="18"/>
      <c r="D3873" s="17"/>
    </row>
    <row r="3874" spans="1:4" x14ac:dyDescent="0.35">
      <c r="A3874" s="17"/>
      <c r="B3874" s="17"/>
      <c r="C3874" s="18"/>
      <c r="D3874" s="17"/>
    </row>
    <row r="3875" spans="1:4" x14ac:dyDescent="0.35">
      <c r="A3875" s="17"/>
      <c r="B3875" s="17"/>
      <c r="C3875" s="18"/>
      <c r="D3875" s="17"/>
    </row>
    <row r="3876" spans="1:4" x14ac:dyDescent="0.35">
      <c r="A3876" s="17"/>
      <c r="B3876" s="17"/>
      <c r="C3876" s="18"/>
      <c r="D3876" s="17"/>
    </row>
    <row r="3877" spans="1:4" x14ac:dyDescent="0.35">
      <c r="A3877" s="17"/>
      <c r="B3877" s="17"/>
      <c r="C3877" s="18"/>
      <c r="D3877" s="17"/>
    </row>
    <row r="3878" spans="1:4" x14ac:dyDescent="0.35">
      <c r="A3878" s="17"/>
      <c r="B3878" s="17"/>
      <c r="C3878" s="18"/>
      <c r="D3878" s="17"/>
    </row>
    <row r="3879" spans="1:4" x14ac:dyDescent="0.35">
      <c r="A3879" s="17"/>
      <c r="B3879" s="17"/>
      <c r="C3879" s="18"/>
      <c r="D3879" s="17"/>
    </row>
    <row r="3880" spans="1:4" x14ac:dyDescent="0.35">
      <c r="A3880" s="17"/>
      <c r="B3880" s="17"/>
      <c r="D3880" s="17"/>
    </row>
    <row r="3881" spans="1:4" x14ac:dyDescent="0.35">
      <c r="A3881" s="17"/>
      <c r="B3881" s="17"/>
      <c r="C3881" s="18"/>
      <c r="D3881" s="17"/>
    </row>
    <row r="3882" spans="1:4" x14ac:dyDescent="0.35">
      <c r="A3882" s="17"/>
      <c r="B3882" s="17"/>
      <c r="C3882" s="18"/>
      <c r="D3882" s="17"/>
    </row>
    <row r="3883" spans="1:4" x14ac:dyDescent="0.35">
      <c r="A3883" s="17"/>
      <c r="B3883" s="17"/>
      <c r="C3883" s="18"/>
      <c r="D3883" s="17"/>
    </row>
    <row r="3884" spans="1:4" x14ac:dyDescent="0.35">
      <c r="A3884" s="17"/>
      <c r="B3884" s="17"/>
      <c r="C3884" s="18"/>
      <c r="D3884" s="17"/>
    </row>
    <row r="3885" spans="1:4" x14ac:dyDescent="0.35">
      <c r="A3885" s="17"/>
      <c r="B3885" s="17"/>
      <c r="C3885" s="18"/>
      <c r="D3885" s="17"/>
    </row>
    <row r="3886" spans="1:4" x14ac:dyDescent="0.35">
      <c r="A3886" s="17"/>
      <c r="B3886" s="17"/>
      <c r="C3886" s="18"/>
      <c r="D3886" s="17"/>
    </row>
    <row r="3887" spans="1:4" x14ac:dyDescent="0.35">
      <c r="A3887" s="17"/>
      <c r="B3887" s="17"/>
      <c r="C3887" s="18"/>
      <c r="D3887" s="17"/>
    </row>
    <row r="3888" spans="1:4" x14ac:dyDescent="0.35">
      <c r="A3888" s="17"/>
      <c r="B3888" s="17"/>
      <c r="C3888" s="18"/>
      <c r="D3888" s="17"/>
    </row>
    <row r="3889" spans="1:4" x14ac:dyDescent="0.35">
      <c r="A3889" s="17"/>
      <c r="B3889" s="17"/>
      <c r="C3889" s="18"/>
      <c r="D3889" s="17"/>
    </row>
    <row r="3890" spans="1:4" x14ac:dyDescent="0.35">
      <c r="A3890" s="17"/>
      <c r="B3890" s="17"/>
      <c r="C3890" s="18"/>
      <c r="D3890" s="17"/>
    </row>
    <row r="3891" spans="1:4" x14ac:dyDescent="0.35">
      <c r="A3891" s="17"/>
      <c r="B3891" s="17"/>
      <c r="C3891" s="18"/>
      <c r="D3891" s="17"/>
    </row>
    <row r="3892" spans="1:4" x14ac:dyDescent="0.35">
      <c r="A3892" s="17"/>
      <c r="B3892" s="17"/>
      <c r="C3892" s="18"/>
      <c r="D3892" s="17"/>
    </row>
    <row r="3893" spans="1:4" x14ac:dyDescent="0.35">
      <c r="A3893" s="17"/>
      <c r="B3893" s="17"/>
      <c r="C3893" s="18"/>
      <c r="D3893" s="17"/>
    </row>
    <row r="3894" spans="1:4" x14ac:dyDescent="0.35">
      <c r="A3894" s="17"/>
      <c r="B3894" s="17"/>
      <c r="C3894" s="18"/>
      <c r="D3894" s="17"/>
    </row>
    <row r="3895" spans="1:4" x14ac:dyDescent="0.35">
      <c r="A3895" s="17"/>
      <c r="B3895" s="17"/>
      <c r="C3895" s="18"/>
      <c r="D3895" s="17"/>
    </row>
    <row r="3896" spans="1:4" x14ac:dyDescent="0.35">
      <c r="A3896" s="17"/>
      <c r="B3896" s="17"/>
      <c r="C3896" s="18"/>
      <c r="D3896" s="17"/>
    </row>
    <row r="3897" spans="1:4" x14ac:dyDescent="0.35">
      <c r="A3897" s="17"/>
      <c r="B3897" s="17"/>
      <c r="C3897" s="18"/>
      <c r="D3897" s="17"/>
    </row>
    <row r="3898" spans="1:4" x14ac:dyDescent="0.35">
      <c r="A3898" s="17"/>
      <c r="B3898" s="17"/>
      <c r="C3898" s="18"/>
      <c r="D3898" s="17"/>
    </row>
    <row r="3899" spans="1:4" x14ac:dyDescent="0.35">
      <c r="A3899" s="17"/>
      <c r="B3899" s="17"/>
      <c r="C3899" s="18"/>
      <c r="D3899" s="17"/>
    </row>
    <row r="3900" spans="1:4" x14ac:dyDescent="0.35">
      <c r="A3900" s="17"/>
      <c r="B3900" s="17"/>
      <c r="C3900" s="18"/>
      <c r="D3900" s="17"/>
    </row>
    <row r="3901" spans="1:4" x14ac:dyDescent="0.35">
      <c r="A3901" s="17"/>
      <c r="B3901" s="17"/>
      <c r="C3901" s="18"/>
      <c r="D3901" s="17"/>
    </row>
    <row r="3902" spans="1:4" x14ac:dyDescent="0.35">
      <c r="A3902" s="17"/>
      <c r="B3902" s="17"/>
      <c r="C3902" s="18"/>
      <c r="D3902" s="17"/>
    </row>
    <row r="3903" spans="1:4" x14ac:dyDescent="0.35">
      <c r="A3903" s="17"/>
      <c r="B3903" s="17"/>
      <c r="C3903" s="18"/>
      <c r="D3903" s="17"/>
    </row>
    <row r="3904" spans="1:4" x14ac:dyDescent="0.35">
      <c r="A3904" s="17"/>
      <c r="B3904" s="17"/>
      <c r="C3904" s="18"/>
      <c r="D3904" s="17"/>
    </row>
    <row r="3905" spans="1:4" x14ac:dyDescent="0.35">
      <c r="A3905" s="17"/>
      <c r="B3905" s="17"/>
      <c r="C3905" s="18"/>
      <c r="D3905" s="17"/>
    </row>
    <row r="3906" spans="1:4" x14ac:dyDescent="0.35">
      <c r="A3906" s="17"/>
      <c r="B3906" s="17"/>
      <c r="C3906" s="18"/>
      <c r="D3906" s="17"/>
    </row>
    <row r="3907" spans="1:4" x14ac:dyDescent="0.35">
      <c r="A3907" s="17"/>
      <c r="B3907" s="17"/>
      <c r="C3907" s="18"/>
      <c r="D3907" s="17"/>
    </row>
    <row r="3908" spans="1:4" x14ac:dyDescent="0.35">
      <c r="A3908" s="17"/>
      <c r="B3908" s="17"/>
      <c r="C3908" s="18"/>
      <c r="D3908" s="17"/>
    </row>
    <row r="3909" spans="1:4" x14ac:dyDescent="0.35">
      <c r="A3909" s="17"/>
      <c r="B3909" s="17"/>
      <c r="C3909" s="18"/>
      <c r="D3909" s="17"/>
    </row>
    <row r="3910" spans="1:4" x14ac:dyDescent="0.35">
      <c r="A3910" s="17"/>
      <c r="B3910" s="17"/>
      <c r="C3910" s="18"/>
      <c r="D3910" s="17"/>
    </row>
    <row r="3911" spans="1:4" x14ac:dyDescent="0.35">
      <c r="A3911" s="17"/>
      <c r="B3911" s="17"/>
      <c r="C3911" s="18"/>
      <c r="D3911" s="17"/>
    </row>
    <row r="3912" spans="1:4" x14ac:dyDescent="0.35">
      <c r="A3912" s="17"/>
      <c r="B3912" s="17"/>
      <c r="C3912" s="18"/>
      <c r="D3912" s="17"/>
    </row>
    <row r="3913" spans="1:4" x14ac:dyDescent="0.35">
      <c r="A3913" s="17"/>
      <c r="B3913" s="17"/>
      <c r="C3913" s="18"/>
      <c r="D3913" s="17"/>
    </row>
    <row r="3914" spans="1:4" x14ac:dyDescent="0.35">
      <c r="A3914" s="17"/>
      <c r="B3914" s="17"/>
      <c r="C3914" s="18"/>
      <c r="D3914" s="17"/>
    </row>
    <row r="3915" spans="1:4" x14ac:dyDescent="0.35">
      <c r="A3915" s="17"/>
      <c r="B3915" s="17"/>
      <c r="C3915" s="18"/>
      <c r="D3915" s="17"/>
    </row>
    <row r="3916" spans="1:4" x14ac:dyDescent="0.35">
      <c r="A3916" s="17"/>
      <c r="B3916" s="17"/>
      <c r="C3916" s="18"/>
      <c r="D3916" s="17"/>
    </row>
    <row r="3917" spans="1:4" x14ac:dyDescent="0.35">
      <c r="A3917" s="17"/>
      <c r="B3917" s="17"/>
      <c r="C3917" s="18"/>
      <c r="D3917" s="17"/>
    </row>
    <row r="3918" spans="1:4" x14ac:dyDescent="0.35">
      <c r="A3918" s="17"/>
      <c r="B3918" s="17"/>
      <c r="C3918" s="18"/>
      <c r="D3918" s="17"/>
    </row>
    <row r="3919" spans="1:4" x14ac:dyDescent="0.35">
      <c r="A3919" s="17"/>
      <c r="B3919" s="17"/>
      <c r="C3919" s="18"/>
      <c r="D3919" s="17"/>
    </row>
    <row r="3920" spans="1:4" x14ac:dyDescent="0.35">
      <c r="A3920" s="17"/>
      <c r="B3920" s="17"/>
      <c r="C3920" s="18"/>
      <c r="D3920" s="17"/>
    </row>
    <row r="3921" spans="1:4" x14ac:dyDescent="0.35">
      <c r="A3921" s="17"/>
      <c r="B3921" s="17"/>
      <c r="C3921" s="18"/>
      <c r="D3921" s="17"/>
    </row>
    <row r="3922" spans="1:4" x14ac:dyDescent="0.35">
      <c r="A3922" s="17"/>
      <c r="B3922" s="17"/>
      <c r="C3922" s="18"/>
      <c r="D3922" s="17"/>
    </row>
    <row r="3923" spans="1:4" x14ac:dyDescent="0.35">
      <c r="A3923" s="17"/>
      <c r="B3923" s="17"/>
      <c r="C3923" s="18"/>
      <c r="D3923" s="17"/>
    </row>
    <row r="3924" spans="1:4" x14ac:dyDescent="0.35">
      <c r="A3924" s="17"/>
      <c r="B3924" s="17"/>
      <c r="C3924" s="18"/>
      <c r="D3924" s="17"/>
    </row>
    <row r="3925" spans="1:4" x14ac:dyDescent="0.35">
      <c r="A3925" s="17"/>
      <c r="B3925" s="17"/>
      <c r="C3925" s="18"/>
      <c r="D3925" s="17"/>
    </row>
    <row r="3926" spans="1:4" x14ac:dyDescent="0.35">
      <c r="A3926" s="17"/>
      <c r="B3926" s="17"/>
      <c r="C3926" s="18"/>
      <c r="D3926" s="17"/>
    </row>
    <row r="3927" spans="1:4" x14ac:dyDescent="0.35">
      <c r="A3927" s="17"/>
      <c r="B3927" s="17"/>
      <c r="C3927" s="18"/>
      <c r="D3927" s="17"/>
    </row>
    <row r="3928" spans="1:4" x14ac:dyDescent="0.35">
      <c r="A3928" s="17"/>
      <c r="B3928" s="17"/>
      <c r="C3928" s="18"/>
      <c r="D3928" s="17"/>
    </row>
    <row r="3929" spans="1:4" x14ac:dyDescent="0.35">
      <c r="A3929" s="17"/>
      <c r="B3929" s="17"/>
      <c r="C3929" s="18"/>
      <c r="D3929" s="17"/>
    </row>
    <row r="3930" spans="1:4" x14ac:dyDescent="0.35">
      <c r="A3930" s="17"/>
      <c r="B3930" s="17"/>
      <c r="C3930" s="18"/>
      <c r="D3930" s="17"/>
    </row>
    <row r="3931" spans="1:4" x14ac:dyDescent="0.35">
      <c r="A3931" s="17"/>
      <c r="B3931" s="17"/>
      <c r="C3931" s="18"/>
      <c r="D3931" s="17"/>
    </row>
    <row r="3932" spans="1:4" x14ac:dyDescent="0.35">
      <c r="A3932" s="17"/>
      <c r="B3932" s="17"/>
      <c r="C3932" s="18"/>
      <c r="D3932" s="17"/>
    </row>
    <row r="3933" spans="1:4" x14ac:dyDescent="0.35">
      <c r="A3933" s="17"/>
      <c r="B3933" s="17"/>
      <c r="C3933" s="18"/>
      <c r="D3933" s="17"/>
    </row>
    <row r="3934" spans="1:4" x14ac:dyDescent="0.35">
      <c r="A3934" s="17"/>
      <c r="B3934" s="17"/>
      <c r="C3934" s="18"/>
      <c r="D3934" s="17"/>
    </row>
    <row r="3935" spans="1:4" x14ac:dyDescent="0.35">
      <c r="A3935" s="17"/>
      <c r="B3935" s="17"/>
      <c r="C3935" s="18"/>
      <c r="D3935" s="17"/>
    </row>
    <row r="3936" spans="1:4" x14ac:dyDescent="0.35">
      <c r="A3936" s="17"/>
      <c r="B3936" s="17"/>
      <c r="D3936" s="17"/>
    </row>
    <row r="3937" spans="1:4" x14ac:dyDescent="0.35">
      <c r="A3937" s="17"/>
      <c r="B3937" s="17"/>
      <c r="C3937" s="18"/>
      <c r="D3937" s="17"/>
    </row>
    <row r="3938" spans="1:4" x14ac:dyDescent="0.35">
      <c r="A3938" s="17"/>
      <c r="B3938" s="17"/>
      <c r="C3938" s="18"/>
      <c r="D3938" s="17"/>
    </row>
    <row r="3939" spans="1:4" x14ac:dyDescent="0.35">
      <c r="A3939" s="17"/>
      <c r="B3939" s="17"/>
      <c r="C3939" s="18"/>
      <c r="D3939" s="17"/>
    </row>
    <row r="3940" spans="1:4" x14ac:dyDescent="0.35">
      <c r="A3940" s="17"/>
      <c r="B3940" s="17"/>
      <c r="C3940" s="18"/>
      <c r="D3940" s="17"/>
    </row>
    <row r="3941" spans="1:4" x14ac:dyDescent="0.35">
      <c r="A3941" s="17"/>
      <c r="B3941" s="17"/>
      <c r="C3941" s="18"/>
      <c r="D3941" s="17"/>
    </row>
    <row r="3942" spans="1:4" x14ac:dyDescent="0.35">
      <c r="A3942" s="17"/>
      <c r="B3942" s="17"/>
      <c r="C3942" s="18"/>
      <c r="D3942" s="17"/>
    </row>
    <row r="3943" spans="1:4" x14ac:dyDescent="0.35">
      <c r="A3943" s="17"/>
      <c r="B3943" s="17"/>
      <c r="C3943" s="18"/>
      <c r="D3943" s="17"/>
    </row>
    <row r="3944" spans="1:4" x14ac:dyDescent="0.35">
      <c r="A3944" s="17"/>
      <c r="B3944" s="17"/>
      <c r="C3944" s="18"/>
      <c r="D3944" s="17"/>
    </row>
    <row r="3945" spans="1:4" x14ac:dyDescent="0.35">
      <c r="A3945" s="17"/>
      <c r="B3945" s="17"/>
      <c r="C3945" s="18"/>
      <c r="D3945" s="17"/>
    </row>
    <row r="3946" spans="1:4" x14ac:dyDescent="0.35">
      <c r="A3946" s="17"/>
      <c r="B3946" s="17"/>
      <c r="C3946" s="18"/>
      <c r="D3946" s="17"/>
    </row>
    <row r="3947" spans="1:4" x14ac:dyDescent="0.35">
      <c r="A3947" s="17"/>
      <c r="B3947" s="17"/>
      <c r="C3947" s="18"/>
      <c r="D3947" s="17"/>
    </row>
    <row r="3948" spans="1:4" x14ac:dyDescent="0.35">
      <c r="A3948" s="17"/>
      <c r="B3948" s="17"/>
      <c r="C3948" s="18"/>
      <c r="D3948" s="17"/>
    </row>
    <row r="3949" spans="1:4" x14ac:dyDescent="0.35">
      <c r="A3949" s="17"/>
      <c r="B3949" s="17"/>
      <c r="C3949" s="18"/>
      <c r="D3949" s="17"/>
    </row>
    <row r="3950" spans="1:4" x14ac:dyDescent="0.35">
      <c r="A3950" s="17"/>
      <c r="B3950" s="17"/>
      <c r="C3950" s="18"/>
      <c r="D3950" s="17"/>
    </row>
    <row r="3951" spans="1:4" x14ac:dyDescent="0.35">
      <c r="A3951" s="17"/>
      <c r="B3951" s="17"/>
      <c r="C3951" s="18"/>
      <c r="D3951" s="17"/>
    </row>
    <row r="3952" spans="1:4" x14ac:dyDescent="0.35">
      <c r="A3952" s="17"/>
      <c r="B3952" s="17"/>
      <c r="C3952" s="18"/>
      <c r="D3952" s="17"/>
    </row>
    <row r="3953" spans="1:4" x14ac:dyDescent="0.35">
      <c r="A3953" s="17"/>
      <c r="B3953" s="17"/>
      <c r="C3953" s="18"/>
      <c r="D3953" s="17"/>
    </row>
    <row r="3954" spans="1:4" x14ac:dyDescent="0.35">
      <c r="A3954" s="17"/>
      <c r="B3954" s="17"/>
      <c r="C3954" s="18"/>
      <c r="D3954" s="17"/>
    </row>
    <row r="3955" spans="1:4" x14ac:dyDescent="0.35">
      <c r="A3955" s="17"/>
      <c r="B3955" s="17"/>
      <c r="C3955" s="18"/>
      <c r="D3955" s="17"/>
    </row>
    <row r="3956" spans="1:4" x14ac:dyDescent="0.35">
      <c r="A3956" s="17"/>
      <c r="B3956" s="17"/>
      <c r="C3956" s="18"/>
      <c r="D3956" s="17"/>
    </row>
    <row r="3957" spans="1:4" x14ac:dyDescent="0.35">
      <c r="A3957" s="17"/>
      <c r="B3957" s="17"/>
      <c r="C3957" s="18"/>
      <c r="D3957" s="17"/>
    </row>
    <row r="3958" spans="1:4" x14ac:dyDescent="0.35">
      <c r="A3958" s="17"/>
      <c r="B3958" s="17"/>
      <c r="C3958" s="18"/>
      <c r="D3958" s="17"/>
    </row>
    <row r="3959" spans="1:4" x14ac:dyDescent="0.35">
      <c r="A3959" s="17"/>
      <c r="B3959" s="17"/>
      <c r="C3959" s="18"/>
      <c r="D3959" s="17"/>
    </row>
    <row r="3960" spans="1:4" x14ac:dyDescent="0.35">
      <c r="A3960" s="17"/>
      <c r="B3960" s="17"/>
      <c r="C3960" s="18"/>
      <c r="D3960" s="17"/>
    </row>
    <row r="3961" spans="1:4" x14ac:dyDescent="0.35">
      <c r="A3961" s="17"/>
      <c r="B3961" s="17"/>
      <c r="C3961" s="18"/>
      <c r="D3961" s="17"/>
    </row>
    <row r="3962" spans="1:4" x14ac:dyDescent="0.35">
      <c r="A3962" s="17"/>
      <c r="B3962" s="17"/>
      <c r="C3962" s="18"/>
      <c r="D3962" s="17"/>
    </row>
    <row r="3963" spans="1:4" x14ac:dyDescent="0.35">
      <c r="A3963" s="17"/>
      <c r="B3963" s="17"/>
      <c r="C3963" s="18"/>
      <c r="D3963" s="17"/>
    </row>
    <row r="3964" spans="1:4" x14ac:dyDescent="0.35">
      <c r="A3964" s="17"/>
      <c r="B3964" s="17"/>
      <c r="C3964" s="18"/>
      <c r="D3964" s="17"/>
    </row>
    <row r="3965" spans="1:4" x14ac:dyDescent="0.35">
      <c r="A3965" s="17"/>
      <c r="B3965" s="17"/>
      <c r="C3965" s="18"/>
      <c r="D3965" s="17"/>
    </row>
    <row r="3966" spans="1:4" x14ac:dyDescent="0.35">
      <c r="A3966" s="17"/>
      <c r="B3966" s="17"/>
      <c r="C3966" s="18"/>
      <c r="D3966" s="17"/>
    </row>
    <row r="3967" spans="1:4" x14ac:dyDescent="0.35">
      <c r="A3967" s="17"/>
      <c r="B3967" s="17"/>
      <c r="C3967" s="18"/>
      <c r="D3967" s="17"/>
    </row>
    <row r="3968" spans="1:4" x14ac:dyDescent="0.35">
      <c r="A3968" s="17"/>
      <c r="B3968" s="17"/>
      <c r="C3968" s="18"/>
      <c r="D3968" s="17"/>
    </row>
    <row r="3969" spans="1:4" x14ac:dyDescent="0.35">
      <c r="A3969" s="17"/>
      <c r="B3969" s="17"/>
      <c r="C3969" s="18"/>
      <c r="D3969" s="17"/>
    </row>
    <row r="3970" spans="1:4" x14ac:dyDescent="0.35">
      <c r="A3970" s="17"/>
      <c r="B3970" s="17"/>
      <c r="C3970" s="18"/>
      <c r="D3970" s="17"/>
    </row>
    <row r="3971" spans="1:4" x14ac:dyDescent="0.35">
      <c r="A3971" s="17"/>
      <c r="B3971" s="17"/>
      <c r="C3971" s="18"/>
      <c r="D3971" s="17"/>
    </row>
    <row r="3972" spans="1:4" x14ac:dyDescent="0.35">
      <c r="A3972" s="17"/>
      <c r="B3972" s="17"/>
      <c r="C3972" s="18"/>
      <c r="D3972" s="17"/>
    </row>
    <row r="3973" spans="1:4" x14ac:dyDescent="0.35">
      <c r="A3973" s="17"/>
      <c r="B3973" s="17"/>
      <c r="C3973" s="18"/>
      <c r="D3973" s="17"/>
    </row>
    <row r="3974" spans="1:4" x14ac:dyDescent="0.35">
      <c r="A3974" s="17"/>
      <c r="B3974" s="17"/>
      <c r="C3974" s="18"/>
      <c r="D3974" s="17"/>
    </row>
    <row r="3975" spans="1:4" x14ac:dyDescent="0.35">
      <c r="A3975" s="17"/>
      <c r="B3975" s="17"/>
      <c r="C3975" s="18"/>
      <c r="D3975" s="17"/>
    </row>
    <row r="3976" spans="1:4" x14ac:dyDescent="0.35">
      <c r="A3976" s="17"/>
      <c r="B3976" s="17"/>
      <c r="C3976" s="18"/>
      <c r="D3976" s="17"/>
    </row>
    <row r="3977" spans="1:4" x14ac:dyDescent="0.35">
      <c r="A3977" s="17"/>
      <c r="B3977" s="17"/>
      <c r="C3977" s="18"/>
      <c r="D3977" s="17"/>
    </row>
    <row r="3978" spans="1:4" x14ac:dyDescent="0.35">
      <c r="A3978" s="17"/>
      <c r="B3978" s="17"/>
      <c r="C3978" s="18"/>
      <c r="D3978" s="17"/>
    </row>
    <row r="3979" spans="1:4" x14ac:dyDescent="0.35">
      <c r="A3979" s="17"/>
      <c r="B3979" s="17"/>
      <c r="C3979" s="18"/>
      <c r="D3979" s="17"/>
    </row>
    <row r="3980" spans="1:4" x14ac:dyDescent="0.35">
      <c r="A3980" s="17"/>
      <c r="B3980" s="17"/>
      <c r="C3980" s="18"/>
      <c r="D3980" s="17"/>
    </row>
    <row r="3981" spans="1:4" x14ac:dyDescent="0.35">
      <c r="A3981" s="17"/>
      <c r="B3981" s="17"/>
      <c r="C3981" s="18"/>
      <c r="D3981" s="17"/>
    </row>
    <row r="3982" spans="1:4" x14ac:dyDescent="0.35">
      <c r="A3982" s="17"/>
      <c r="B3982" s="17"/>
      <c r="C3982" s="18"/>
      <c r="D3982" s="17"/>
    </row>
    <row r="3983" spans="1:4" x14ac:dyDescent="0.35">
      <c r="A3983" s="17"/>
      <c r="B3983" s="17"/>
      <c r="C3983" s="18"/>
      <c r="D3983" s="17"/>
    </row>
    <row r="3984" spans="1:4" x14ac:dyDescent="0.35">
      <c r="A3984" s="17"/>
      <c r="B3984" s="17"/>
      <c r="D3984" s="17"/>
    </row>
    <row r="3985" spans="1:4" x14ac:dyDescent="0.35">
      <c r="A3985" s="17"/>
      <c r="B3985" s="17"/>
      <c r="C3985" s="18"/>
      <c r="D3985" s="17"/>
    </row>
    <row r="3986" spans="1:4" x14ac:dyDescent="0.35">
      <c r="A3986" s="17"/>
      <c r="B3986" s="17"/>
      <c r="C3986" s="18"/>
      <c r="D3986" s="17"/>
    </row>
    <row r="3987" spans="1:4" x14ac:dyDescent="0.35">
      <c r="A3987" s="17"/>
      <c r="B3987" s="17"/>
      <c r="C3987" s="18"/>
      <c r="D3987" s="17"/>
    </row>
    <row r="3988" spans="1:4" x14ac:dyDescent="0.35">
      <c r="A3988" s="17"/>
      <c r="B3988" s="17"/>
      <c r="C3988" s="18"/>
      <c r="D3988" s="17"/>
    </row>
    <row r="3989" spans="1:4" x14ac:dyDescent="0.35">
      <c r="A3989" s="17"/>
      <c r="B3989" s="17"/>
      <c r="C3989" s="18"/>
      <c r="D3989" s="17"/>
    </row>
    <row r="3990" spans="1:4" x14ac:dyDescent="0.35">
      <c r="A3990" s="17"/>
      <c r="B3990" s="17"/>
      <c r="C3990" s="18"/>
      <c r="D3990" s="17"/>
    </row>
    <row r="3991" spans="1:4" x14ac:dyDescent="0.35">
      <c r="A3991" s="17"/>
      <c r="B3991" s="17"/>
      <c r="C3991" s="18"/>
      <c r="D3991" s="17"/>
    </row>
    <row r="3992" spans="1:4" x14ac:dyDescent="0.35">
      <c r="A3992" s="17"/>
      <c r="B3992" s="17"/>
      <c r="C3992" s="18"/>
      <c r="D3992" s="17"/>
    </row>
    <row r="3993" spans="1:4" x14ac:dyDescent="0.35">
      <c r="A3993" s="17"/>
      <c r="B3993" s="17"/>
      <c r="C3993" s="18"/>
      <c r="D3993" s="17"/>
    </row>
    <row r="3994" spans="1:4" x14ac:dyDescent="0.35">
      <c r="A3994" s="17"/>
      <c r="B3994" s="17"/>
      <c r="C3994" s="18"/>
      <c r="D3994" s="17"/>
    </row>
    <row r="3995" spans="1:4" x14ac:dyDescent="0.35">
      <c r="A3995" s="17"/>
      <c r="B3995" s="17"/>
      <c r="C3995" s="18"/>
      <c r="D3995" s="17"/>
    </row>
    <row r="3996" spans="1:4" x14ac:dyDescent="0.35">
      <c r="A3996" s="17"/>
      <c r="B3996" s="17"/>
      <c r="C3996" s="18"/>
      <c r="D3996" s="17"/>
    </row>
    <row r="3997" spans="1:4" x14ac:dyDescent="0.35">
      <c r="A3997" s="17"/>
      <c r="B3997" s="17"/>
      <c r="C3997" s="18"/>
      <c r="D3997" s="17"/>
    </row>
    <row r="3998" spans="1:4" x14ac:dyDescent="0.35">
      <c r="A3998" s="17"/>
      <c r="B3998" s="17"/>
      <c r="C3998" s="18"/>
      <c r="D3998" s="17"/>
    </row>
    <row r="3999" spans="1:4" x14ac:dyDescent="0.35">
      <c r="A3999" s="17"/>
      <c r="B3999" s="17"/>
      <c r="C3999" s="18"/>
      <c r="D3999" s="17"/>
    </row>
    <row r="4000" spans="1:4" x14ac:dyDescent="0.35">
      <c r="A4000" s="17"/>
      <c r="B4000" s="17"/>
      <c r="C4000" s="18"/>
      <c r="D4000" s="17"/>
    </row>
    <row r="4001" spans="1:4" x14ac:dyDescent="0.35">
      <c r="A4001" s="17"/>
      <c r="B4001" s="17"/>
      <c r="C4001" s="18"/>
      <c r="D4001" s="17"/>
    </row>
    <row r="4002" spans="1:4" x14ac:dyDescent="0.35">
      <c r="A4002" s="17"/>
      <c r="B4002" s="17"/>
      <c r="C4002" s="18"/>
      <c r="D4002" s="17"/>
    </row>
    <row r="4003" spans="1:4" x14ac:dyDescent="0.35">
      <c r="A4003" s="17"/>
      <c r="B4003" s="17"/>
      <c r="C4003" s="18"/>
      <c r="D4003" s="17"/>
    </row>
    <row r="4004" spans="1:4" x14ac:dyDescent="0.35">
      <c r="A4004" s="17"/>
      <c r="B4004" s="17"/>
      <c r="C4004" s="18"/>
      <c r="D4004" s="17"/>
    </row>
    <row r="4005" spans="1:4" x14ac:dyDescent="0.35">
      <c r="A4005" s="17"/>
      <c r="B4005" s="17"/>
      <c r="C4005" s="18"/>
      <c r="D4005" s="17"/>
    </row>
    <row r="4006" spans="1:4" x14ac:dyDescent="0.35">
      <c r="A4006" s="17"/>
      <c r="B4006" s="17"/>
      <c r="C4006" s="18"/>
      <c r="D4006" s="17"/>
    </row>
    <row r="4007" spans="1:4" x14ac:dyDescent="0.35">
      <c r="A4007" s="17"/>
      <c r="B4007" s="17"/>
      <c r="C4007" s="18"/>
      <c r="D4007" s="17"/>
    </row>
    <row r="4008" spans="1:4" x14ac:dyDescent="0.35">
      <c r="A4008" s="17"/>
      <c r="B4008" s="17"/>
      <c r="C4008" s="18"/>
      <c r="D4008" s="17"/>
    </row>
    <row r="4009" spans="1:4" x14ac:dyDescent="0.35">
      <c r="A4009" s="17"/>
      <c r="B4009" s="17"/>
      <c r="C4009" s="18"/>
      <c r="D4009" s="17"/>
    </row>
    <row r="4010" spans="1:4" x14ac:dyDescent="0.35">
      <c r="A4010" s="17"/>
      <c r="B4010" s="17"/>
      <c r="C4010" s="18"/>
      <c r="D4010" s="17"/>
    </row>
    <row r="4011" spans="1:4" x14ac:dyDescent="0.35">
      <c r="A4011" s="17"/>
      <c r="B4011" s="17"/>
      <c r="C4011" s="18"/>
      <c r="D4011" s="17"/>
    </row>
    <row r="4012" spans="1:4" x14ac:dyDescent="0.35">
      <c r="A4012" s="17"/>
      <c r="B4012" s="17"/>
      <c r="C4012" s="18"/>
      <c r="D4012" s="17"/>
    </row>
    <row r="4013" spans="1:4" x14ac:dyDescent="0.35">
      <c r="A4013" s="17"/>
      <c r="B4013" s="17"/>
      <c r="C4013" s="18"/>
      <c r="D4013" s="17"/>
    </row>
    <row r="4014" spans="1:4" x14ac:dyDescent="0.35">
      <c r="A4014" s="17"/>
      <c r="B4014" s="17"/>
      <c r="C4014" s="18"/>
      <c r="D4014" s="17"/>
    </row>
    <row r="4015" spans="1:4" x14ac:dyDescent="0.35">
      <c r="A4015" s="17"/>
      <c r="B4015" s="17"/>
      <c r="C4015" s="18"/>
      <c r="D4015" s="17"/>
    </row>
    <row r="4016" spans="1:4" x14ac:dyDescent="0.35">
      <c r="A4016" s="17"/>
      <c r="B4016" s="17"/>
      <c r="C4016" s="18"/>
      <c r="D4016" s="17"/>
    </row>
    <row r="4017" spans="1:4" x14ac:dyDescent="0.35">
      <c r="A4017" s="17"/>
      <c r="B4017" s="17"/>
      <c r="C4017" s="18"/>
      <c r="D4017" s="17"/>
    </row>
    <row r="4018" spans="1:4" x14ac:dyDescent="0.35">
      <c r="A4018" s="17"/>
      <c r="B4018" s="17"/>
      <c r="C4018" s="18"/>
      <c r="D4018" s="17"/>
    </row>
    <row r="4019" spans="1:4" x14ac:dyDescent="0.35">
      <c r="A4019" s="17"/>
      <c r="B4019" s="17"/>
      <c r="C4019" s="18"/>
      <c r="D4019" s="17"/>
    </row>
    <row r="4020" spans="1:4" x14ac:dyDescent="0.35">
      <c r="A4020" s="17"/>
      <c r="B4020" s="17"/>
      <c r="C4020" s="18"/>
      <c r="D4020" s="17"/>
    </row>
    <row r="4021" spans="1:4" x14ac:dyDescent="0.35">
      <c r="A4021" s="17"/>
      <c r="B4021" s="17"/>
      <c r="C4021" s="18"/>
      <c r="D4021" s="17"/>
    </row>
    <row r="4022" spans="1:4" x14ac:dyDescent="0.35">
      <c r="A4022" s="17"/>
      <c r="B4022" s="17"/>
      <c r="C4022" s="18"/>
      <c r="D4022" s="17"/>
    </row>
    <row r="4023" spans="1:4" x14ac:dyDescent="0.35">
      <c r="A4023" s="17"/>
      <c r="B4023" s="17"/>
      <c r="C4023" s="18"/>
      <c r="D4023" s="17"/>
    </row>
    <row r="4024" spans="1:4" x14ac:dyDescent="0.35">
      <c r="A4024" s="17"/>
      <c r="B4024" s="17"/>
      <c r="C4024" s="18"/>
      <c r="D4024" s="17"/>
    </row>
    <row r="4025" spans="1:4" x14ac:dyDescent="0.35">
      <c r="A4025" s="17"/>
      <c r="B4025" s="17"/>
      <c r="C4025" s="18"/>
      <c r="D4025" s="17"/>
    </row>
    <row r="4026" spans="1:4" x14ac:dyDescent="0.35">
      <c r="A4026" s="17"/>
      <c r="B4026" s="17"/>
      <c r="C4026" s="18"/>
      <c r="D4026" s="17"/>
    </row>
    <row r="4027" spans="1:4" x14ac:dyDescent="0.35">
      <c r="A4027" s="17"/>
      <c r="B4027" s="17"/>
      <c r="C4027" s="18"/>
      <c r="D4027" s="17"/>
    </row>
    <row r="4028" spans="1:4" x14ac:dyDescent="0.35">
      <c r="A4028" s="17"/>
      <c r="B4028" s="17"/>
      <c r="C4028" s="18"/>
      <c r="D4028" s="17"/>
    </row>
    <row r="4029" spans="1:4" x14ac:dyDescent="0.35">
      <c r="A4029" s="17"/>
      <c r="B4029" s="17"/>
      <c r="C4029" s="18"/>
      <c r="D4029" s="17"/>
    </row>
    <row r="4030" spans="1:4" x14ac:dyDescent="0.35">
      <c r="A4030" s="17"/>
      <c r="B4030" s="17"/>
      <c r="C4030" s="18"/>
      <c r="D4030" s="17"/>
    </row>
    <row r="4031" spans="1:4" x14ac:dyDescent="0.35">
      <c r="A4031" s="17"/>
      <c r="B4031" s="17"/>
      <c r="D4031" s="17"/>
    </row>
    <row r="4032" spans="1:4" x14ac:dyDescent="0.35">
      <c r="A4032" s="17"/>
      <c r="B4032" s="17"/>
      <c r="C4032" s="18"/>
      <c r="D4032" s="17"/>
    </row>
    <row r="4033" spans="1:4" x14ac:dyDescent="0.35">
      <c r="A4033" s="17"/>
      <c r="B4033" s="17"/>
      <c r="C4033" s="18"/>
      <c r="D4033" s="17"/>
    </row>
    <row r="4034" spans="1:4" x14ac:dyDescent="0.35">
      <c r="A4034" s="17"/>
      <c r="B4034" s="17"/>
      <c r="C4034" s="18"/>
      <c r="D4034" s="17"/>
    </row>
    <row r="4035" spans="1:4" x14ac:dyDescent="0.35">
      <c r="A4035" s="17"/>
      <c r="B4035" s="17"/>
      <c r="D4035" s="17"/>
    </row>
    <row r="4036" spans="1:4" x14ac:dyDescent="0.35">
      <c r="A4036" s="17"/>
      <c r="B4036" s="17"/>
      <c r="C4036" s="18"/>
      <c r="D4036" s="17"/>
    </row>
    <row r="4037" spans="1:4" x14ac:dyDescent="0.35">
      <c r="A4037" s="17"/>
      <c r="B4037" s="17"/>
      <c r="C4037" s="18"/>
      <c r="D4037" s="17"/>
    </row>
    <row r="4038" spans="1:4" x14ac:dyDescent="0.35">
      <c r="A4038" s="17"/>
      <c r="B4038" s="17"/>
      <c r="C4038" s="18"/>
      <c r="D4038" s="17"/>
    </row>
    <row r="4039" spans="1:4" x14ac:dyDescent="0.35">
      <c r="A4039" s="17"/>
      <c r="B4039" s="17"/>
      <c r="D4039" s="17"/>
    </row>
    <row r="4040" spans="1:4" x14ac:dyDescent="0.35">
      <c r="A4040" s="17"/>
      <c r="B4040" s="17"/>
      <c r="C4040" s="18"/>
      <c r="D4040" s="17"/>
    </row>
    <row r="4041" spans="1:4" x14ac:dyDescent="0.35">
      <c r="A4041" s="17"/>
      <c r="B4041" s="17"/>
      <c r="C4041" s="18"/>
      <c r="D4041" s="17"/>
    </row>
    <row r="4042" spans="1:4" x14ac:dyDescent="0.35">
      <c r="A4042" s="17"/>
      <c r="B4042" s="17"/>
      <c r="C4042" s="18"/>
      <c r="D4042" s="17"/>
    </row>
    <row r="4043" spans="1:4" x14ac:dyDescent="0.35">
      <c r="A4043" s="17"/>
      <c r="B4043" s="17"/>
      <c r="C4043" s="18"/>
      <c r="D4043" s="17"/>
    </row>
    <row r="4044" spans="1:4" x14ac:dyDescent="0.35">
      <c r="A4044" s="17"/>
      <c r="B4044" s="17"/>
      <c r="C4044" s="18"/>
      <c r="D4044" s="17"/>
    </row>
    <row r="4045" spans="1:4" x14ac:dyDescent="0.35">
      <c r="A4045" s="17"/>
      <c r="B4045" s="17"/>
      <c r="C4045" s="18"/>
      <c r="D4045" s="17"/>
    </row>
    <row r="4046" spans="1:4" x14ac:dyDescent="0.35">
      <c r="A4046" s="17"/>
      <c r="B4046" s="17"/>
      <c r="C4046" s="18"/>
      <c r="D4046" s="17"/>
    </row>
    <row r="4047" spans="1:4" x14ac:dyDescent="0.35">
      <c r="A4047" s="17"/>
      <c r="B4047" s="17"/>
      <c r="C4047" s="18"/>
      <c r="D4047" s="17"/>
    </row>
    <row r="4048" spans="1:4" x14ac:dyDescent="0.35">
      <c r="A4048" s="17"/>
      <c r="B4048" s="17"/>
      <c r="C4048" s="18"/>
      <c r="D4048" s="17"/>
    </row>
    <row r="4049" spans="1:4" x14ac:dyDescent="0.35">
      <c r="A4049" s="17"/>
      <c r="B4049" s="17"/>
      <c r="C4049" s="18"/>
      <c r="D4049" s="17"/>
    </row>
    <row r="4050" spans="1:4" x14ac:dyDescent="0.35">
      <c r="A4050" s="17"/>
      <c r="B4050" s="17"/>
      <c r="C4050" s="18"/>
      <c r="D4050" s="17"/>
    </row>
    <row r="4051" spans="1:4" x14ac:dyDescent="0.35">
      <c r="A4051" s="17"/>
      <c r="B4051" s="17"/>
      <c r="C4051" s="18"/>
      <c r="D4051" s="17"/>
    </row>
    <row r="4052" spans="1:4" x14ac:dyDescent="0.35">
      <c r="A4052" s="17"/>
      <c r="B4052" s="17"/>
      <c r="C4052" s="18"/>
      <c r="D4052" s="17"/>
    </row>
    <row r="4053" spans="1:4" x14ac:dyDescent="0.35">
      <c r="A4053" s="17"/>
      <c r="B4053" s="17"/>
      <c r="C4053" s="18"/>
      <c r="D4053" s="17"/>
    </row>
    <row r="4054" spans="1:4" x14ac:dyDescent="0.35">
      <c r="A4054" s="17"/>
      <c r="B4054" s="17"/>
      <c r="C4054" s="18"/>
      <c r="D4054" s="17"/>
    </row>
    <row r="4055" spans="1:4" x14ac:dyDescent="0.35">
      <c r="A4055" s="17"/>
      <c r="B4055" s="17"/>
      <c r="C4055" s="18"/>
      <c r="D4055" s="17"/>
    </row>
    <row r="4056" spans="1:4" x14ac:dyDescent="0.35">
      <c r="A4056" s="17"/>
      <c r="B4056" s="17"/>
      <c r="C4056" s="18"/>
      <c r="D4056" s="17"/>
    </row>
    <row r="4057" spans="1:4" x14ac:dyDescent="0.35">
      <c r="A4057" s="17"/>
      <c r="B4057" s="17"/>
      <c r="C4057" s="18"/>
      <c r="D4057" s="17"/>
    </row>
    <row r="4058" spans="1:4" x14ac:dyDescent="0.35">
      <c r="A4058" s="17"/>
      <c r="B4058" s="17"/>
      <c r="C4058" s="18"/>
      <c r="D4058" s="17"/>
    </row>
    <row r="4059" spans="1:4" x14ac:dyDescent="0.35">
      <c r="A4059" s="17"/>
      <c r="B4059" s="17"/>
      <c r="C4059" s="18"/>
      <c r="D4059" s="17"/>
    </row>
    <row r="4060" spans="1:4" x14ac:dyDescent="0.35">
      <c r="A4060" s="17"/>
      <c r="B4060" s="17"/>
      <c r="C4060" s="18"/>
      <c r="D4060" s="17"/>
    </row>
    <row r="4061" spans="1:4" x14ac:dyDescent="0.35">
      <c r="A4061" s="17"/>
      <c r="B4061" s="17"/>
      <c r="C4061" s="18"/>
      <c r="D4061" s="17"/>
    </row>
    <row r="4062" spans="1:4" x14ac:dyDescent="0.35">
      <c r="A4062" s="17"/>
      <c r="B4062" s="17"/>
      <c r="C4062" s="18"/>
      <c r="D4062" s="17"/>
    </row>
    <row r="4063" spans="1:4" x14ac:dyDescent="0.35">
      <c r="A4063" s="17"/>
      <c r="B4063" s="17"/>
      <c r="C4063" s="18"/>
      <c r="D4063" s="17"/>
    </row>
    <row r="4064" spans="1:4" x14ac:dyDescent="0.35">
      <c r="A4064" s="17"/>
      <c r="B4064" s="17"/>
      <c r="C4064" s="18"/>
      <c r="D4064" s="17"/>
    </row>
    <row r="4065" spans="1:4" x14ac:dyDescent="0.35">
      <c r="A4065" s="17"/>
      <c r="B4065" s="17"/>
      <c r="C4065" s="18"/>
      <c r="D4065" s="17"/>
    </row>
    <row r="4066" spans="1:4" x14ac:dyDescent="0.35">
      <c r="A4066" s="17"/>
      <c r="B4066" s="17"/>
      <c r="C4066" s="18"/>
      <c r="D4066" s="17"/>
    </row>
    <row r="4067" spans="1:4" x14ac:dyDescent="0.35">
      <c r="A4067" s="17"/>
      <c r="B4067" s="17"/>
      <c r="C4067" s="18"/>
      <c r="D4067" s="17"/>
    </row>
    <row r="4068" spans="1:4" x14ac:dyDescent="0.35">
      <c r="A4068" s="17"/>
      <c r="B4068" s="17"/>
      <c r="C4068" s="18"/>
      <c r="D4068" s="17"/>
    </row>
    <row r="4069" spans="1:4" x14ac:dyDescent="0.35">
      <c r="A4069" s="17"/>
      <c r="B4069" s="17"/>
      <c r="C4069" s="18"/>
      <c r="D4069" s="17"/>
    </row>
    <row r="4070" spans="1:4" x14ac:dyDescent="0.35">
      <c r="A4070" s="17"/>
      <c r="B4070" s="17"/>
      <c r="C4070" s="18"/>
      <c r="D4070" s="17"/>
    </row>
    <row r="4071" spans="1:4" x14ac:dyDescent="0.35">
      <c r="A4071" s="17"/>
      <c r="B4071" s="17"/>
      <c r="C4071" s="18"/>
      <c r="D4071" s="17"/>
    </row>
    <row r="4072" spans="1:4" x14ac:dyDescent="0.35">
      <c r="A4072" s="17"/>
      <c r="B4072" s="17"/>
      <c r="C4072" s="18"/>
      <c r="D4072" s="17"/>
    </row>
    <row r="4073" spans="1:4" x14ac:dyDescent="0.35">
      <c r="A4073" s="17"/>
      <c r="B4073" s="17"/>
      <c r="C4073" s="18"/>
      <c r="D4073" s="17"/>
    </row>
    <row r="4074" spans="1:4" x14ac:dyDescent="0.35">
      <c r="A4074" s="17"/>
      <c r="B4074" s="17"/>
      <c r="C4074" s="18"/>
      <c r="D4074" s="17"/>
    </row>
    <row r="4075" spans="1:4" x14ac:dyDescent="0.35">
      <c r="A4075" s="17"/>
      <c r="B4075" s="17"/>
      <c r="C4075" s="18"/>
      <c r="D4075" s="17"/>
    </row>
    <row r="4076" spans="1:4" x14ac:dyDescent="0.35">
      <c r="A4076" s="17"/>
      <c r="B4076" s="17"/>
      <c r="C4076" s="18"/>
      <c r="D4076" s="17"/>
    </row>
    <row r="4077" spans="1:4" x14ac:dyDescent="0.35">
      <c r="A4077" s="17"/>
      <c r="B4077" s="17"/>
      <c r="C4077" s="18"/>
      <c r="D4077" s="17"/>
    </row>
    <row r="4078" spans="1:4" x14ac:dyDescent="0.35">
      <c r="A4078" s="17"/>
      <c r="B4078" s="17"/>
      <c r="C4078" s="18"/>
      <c r="D4078" s="17"/>
    </row>
    <row r="4079" spans="1:4" x14ac:dyDescent="0.35">
      <c r="A4079" s="17"/>
      <c r="B4079" s="17"/>
      <c r="C4079" s="18"/>
      <c r="D4079" s="17"/>
    </row>
    <row r="4080" spans="1:4" x14ac:dyDescent="0.35">
      <c r="A4080" s="17"/>
      <c r="B4080" s="17"/>
      <c r="C4080" s="18"/>
      <c r="D4080" s="17"/>
    </row>
    <row r="4081" spans="1:4" x14ac:dyDescent="0.35">
      <c r="A4081" s="17"/>
      <c r="B4081" s="17"/>
      <c r="C4081" s="18"/>
      <c r="D4081" s="17"/>
    </row>
    <row r="4082" spans="1:4" x14ac:dyDescent="0.35">
      <c r="A4082" s="17"/>
      <c r="B4082" s="17"/>
      <c r="C4082" s="18"/>
      <c r="D4082" s="17"/>
    </row>
    <row r="4083" spans="1:4" x14ac:dyDescent="0.35">
      <c r="A4083" s="17"/>
      <c r="B4083" s="17"/>
      <c r="C4083" s="18"/>
      <c r="D4083" s="17"/>
    </row>
    <row r="4084" spans="1:4" x14ac:dyDescent="0.35">
      <c r="A4084" s="17"/>
      <c r="B4084" s="17"/>
      <c r="C4084" s="18"/>
      <c r="D4084" s="17"/>
    </row>
    <row r="4085" spans="1:4" x14ac:dyDescent="0.35">
      <c r="A4085" s="17"/>
      <c r="B4085" s="17"/>
      <c r="C4085" s="18"/>
      <c r="D4085" s="17"/>
    </row>
    <row r="4086" spans="1:4" x14ac:dyDescent="0.35">
      <c r="A4086" s="17"/>
      <c r="B4086" s="17"/>
      <c r="D4086" s="17"/>
    </row>
    <row r="4087" spans="1:4" x14ac:dyDescent="0.35">
      <c r="A4087" s="17"/>
      <c r="B4087" s="17"/>
      <c r="C4087" s="18"/>
      <c r="D4087" s="17"/>
    </row>
    <row r="4088" spans="1:4" x14ac:dyDescent="0.35">
      <c r="A4088" s="17"/>
      <c r="B4088" s="17"/>
      <c r="C4088" s="18"/>
      <c r="D4088" s="17"/>
    </row>
    <row r="4089" spans="1:4" x14ac:dyDescent="0.35">
      <c r="A4089" s="17"/>
      <c r="B4089" s="17"/>
      <c r="C4089" s="18"/>
      <c r="D4089" s="17"/>
    </row>
    <row r="4090" spans="1:4" x14ac:dyDescent="0.35">
      <c r="A4090" s="17"/>
      <c r="B4090" s="17"/>
      <c r="C4090" s="18"/>
      <c r="D4090" s="17"/>
    </row>
    <row r="4091" spans="1:4" x14ac:dyDescent="0.35">
      <c r="A4091" s="17"/>
      <c r="B4091" s="17"/>
      <c r="C4091" s="18"/>
      <c r="D4091" s="17"/>
    </row>
    <row r="4092" spans="1:4" x14ac:dyDescent="0.35">
      <c r="A4092" s="17"/>
      <c r="B4092" s="17"/>
      <c r="C4092" s="18"/>
      <c r="D4092" s="17"/>
    </row>
    <row r="4093" spans="1:4" x14ac:dyDescent="0.35">
      <c r="A4093" s="17"/>
      <c r="B4093" s="17"/>
      <c r="C4093" s="18"/>
      <c r="D4093" s="17"/>
    </row>
    <row r="4094" spans="1:4" x14ac:dyDescent="0.35">
      <c r="A4094" s="17"/>
      <c r="B4094" s="17"/>
      <c r="C4094" s="18"/>
      <c r="D4094" s="17"/>
    </row>
    <row r="4095" spans="1:4" x14ac:dyDescent="0.35">
      <c r="A4095" s="17"/>
      <c r="B4095" s="17"/>
      <c r="C4095" s="18"/>
      <c r="D4095" s="17"/>
    </row>
    <row r="4096" spans="1:4" x14ac:dyDescent="0.35">
      <c r="A4096" s="17"/>
      <c r="B4096" s="17"/>
      <c r="C4096" s="18"/>
      <c r="D4096" s="17"/>
    </row>
    <row r="4097" spans="1:4" x14ac:dyDescent="0.35">
      <c r="A4097" s="17"/>
      <c r="B4097" s="17"/>
      <c r="C4097" s="18"/>
      <c r="D4097" s="17"/>
    </row>
    <row r="4098" spans="1:4" x14ac:dyDescent="0.35">
      <c r="A4098" s="17"/>
      <c r="B4098" s="17"/>
      <c r="C4098" s="18"/>
      <c r="D4098" s="17"/>
    </row>
    <row r="4099" spans="1:4" x14ac:dyDescent="0.35">
      <c r="A4099" s="17"/>
      <c r="B4099" s="17"/>
      <c r="C4099" s="18"/>
      <c r="D4099" s="17"/>
    </row>
    <row r="4100" spans="1:4" x14ac:dyDescent="0.35">
      <c r="A4100" s="17"/>
      <c r="B4100" s="17"/>
      <c r="C4100" s="18"/>
      <c r="D4100" s="17"/>
    </row>
    <row r="4101" spans="1:4" x14ac:dyDescent="0.35">
      <c r="A4101" s="17"/>
      <c r="B4101" s="17"/>
      <c r="C4101" s="18"/>
      <c r="D4101" s="17"/>
    </row>
    <row r="4102" spans="1:4" x14ac:dyDescent="0.35">
      <c r="A4102" s="17"/>
      <c r="B4102" s="17"/>
      <c r="C4102" s="18"/>
      <c r="D4102" s="17"/>
    </row>
    <row r="4103" spans="1:4" x14ac:dyDescent="0.35">
      <c r="A4103" s="17"/>
      <c r="B4103" s="17"/>
      <c r="C4103" s="18"/>
      <c r="D4103" s="17"/>
    </row>
    <row r="4104" spans="1:4" x14ac:dyDescent="0.35">
      <c r="A4104" s="17"/>
      <c r="B4104" s="17"/>
      <c r="C4104" s="18"/>
      <c r="D4104" s="17"/>
    </row>
    <row r="4105" spans="1:4" x14ac:dyDescent="0.35">
      <c r="A4105" s="17"/>
      <c r="B4105" s="17"/>
      <c r="C4105" s="18"/>
      <c r="D4105" s="17"/>
    </row>
    <row r="4106" spans="1:4" x14ac:dyDescent="0.35">
      <c r="A4106" s="17"/>
      <c r="B4106" s="17"/>
      <c r="C4106" s="18"/>
      <c r="D4106" s="17"/>
    </row>
    <row r="4107" spans="1:4" x14ac:dyDescent="0.35">
      <c r="A4107" s="17"/>
      <c r="B4107" s="17"/>
      <c r="C4107" s="18"/>
      <c r="D4107" s="17"/>
    </row>
    <row r="4108" spans="1:4" x14ac:dyDescent="0.35">
      <c r="A4108" s="17"/>
      <c r="B4108" s="17"/>
      <c r="C4108" s="18"/>
      <c r="D4108" s="17"/>
    </row>
    <row r="4109" spans="1:4" x14ac:dyDescent="0.35">
      <c r="A4109" s="17"/>
      <c r="B4109" s="17"/>
      <c r="C4109" s="18"/>
      <c r="D4109" s="17"/>
    </row>
    <row r="4110" spans="1:4" x14ac:dyDescent="0.35">
      <c r="A4110" s="17"/>
      <c r="B4110" s="17"/>
      <c r="C4110" s="18"/>
      <c r="D4110" s="17"/>
    </row>
    <row r="4111" spans="1:4" x14ac:dyDescent="0.35">
      <c r="A4111" s="17"/>
      <c r="B4111" s="17"/>
      <c r="C4111" s="18"/>
      <c r="D4111" s="17"/>
    </row>
    <row r="4112" spans="1:4" x14ac:dyDescent="0.35">
      <c r="A4112" s="17"/>
      <c r="B4112" s="17"/>
      <c r="C4112" s="18"/>
      <c r="D4112" s="17"/>
    </row>
    <row r="4113" spans="1:4" x14ac:dyDescent="0.35">
      <c r="A4113" s="17"/>
      <c r="B4113" s="17"/>
      <c r="C4113" s="18"/>
      <c r="D4113" s="17"/>
    </row>
    <row r="4114" spans="1:4" x14ac:dyDescent="0.35">
      <c r="A4114" s="17"/>
      <c r="B4114" s="17"/>
      <c r="C4114" s="18"/>
      <c r="D4114" s="17"/>
    </row>
    <row r="4115" spans="1:4" x14ac:dyDescent="0.35">
      <c r="A4115" s="17"/>
      <c r="B4115" s="17"/>
      <c r="C4115" s="18"/>
      <c r="D4115" s="17"/>
    </row>
    <row r="4116" spans="1:4" x14ac:dyDescent="0.35">
      <c r="A4116" s="17"/>
      <c r="B4116" s="17"/>
      <c r="C4116" s="18"/>
      <c r="D4116" s="17"/>
    </row>
    <row r="4117" spans="1:4" x14ac:dyDescent="0.35">
      <c r="A4117" s="17"/>
      <c r="B4117" s="17"/>
      <c r="C4117" s="18"/>
      <c r="D4117" s="17"/>
    </row>
    <row r="4118" spans="1:4" x14ac:dyDescent="0.35">
      <c r="A4118" s="17"/>
      <c r="B4118" s="17"/>
      <c r="C4118" s="18"/>
      <c r="D4118" s="17"/>
    </row>
    <row r="4119" spans="1:4" x14ac:dyDescent="0.35">
      <c r="A4119" s="17"/>
      <c r="B4119" s="17"/>
      <c r="C4119" s="18"/>
      <c r="D4119" s="17"/>
    </row>
    <row r="4120" spans="1:4" x14ac:dyDescent="0.35">
      <c r="A4120" s="17"/>
      <c r="B4120" s="17"/>
      <c r="C4120" s="18"/>
      <c r="D4120" s="17"/>
    </row>
    <row r="4121" spans="1:4" x14ac:dyDescent="0.35">
      <c r="A4121" s="17"/>
      <c r="B4121" s="17"/>
      <c r="C4121" s="18"/>
      <c r="D4121" s="17"/>
    </row>
    <row r="4122" spans="1:4" x14ac:dyDescent="0.35">
      <c r="A4122" s="17"/>
      <c r="B4122" s="17"/>
      <c r="C4122" s="18"/>
      <c r="D4122" s="17"/>
    </row>
    <row r="4123" spans="1:4" x14ac:dyDescent="0.35">
      <c r="A4123" s="17"/>
      <c r="B4123" s="17"/>
      <c r="C4123" s="18"/>
      <c r="D4123" s="17"/>
    </row>
    <row r="4124" spans="1:4" x14ac:dyDescent="0.35">
      <c r="A4124" s="17"/>
      <c r="B4124" s="17"/>
      <c r="C4124" s="18"/>
      <c r="D4124" s="17"/>
    </row>
    <row r="4125" spans="1:4" x14ac:dyDescent="0.35">
      <c r="A4125" s="17"/>
      <c r="B4125" s="17"/>
      <c r="C4125" s="18"/>
      <c r="D4125" s="17"/>
    </row>
    <row r="4126" spans="1:4" x14ac:dyDescent="0.35">
      <c r="A4126" s="17"/>
      <c r="B4126" s="17"/>
      <c r="C4126" s="18"/>
      <c r="D4126" s="17"/>
    </row>
    <row r="4127" spans="1:4" x14ac:dyDescent="0.35">
      <c r="A4127" s="17"/>
      <c r="B4127" s="17"/>
      <c r="C4127" s="18"/>
      <c r="D4127" s="17"/>
    </row>
    <row r="4128" spans="1:4" x14ac:dyDescent="0.35">
      <c r="A4128" s="17"/>
      <c r="B4128" s="17"/>
      <c r="C4128" s="18"/>
      <c r="D4128" s="17"/>
    </row>
    <row r="4129" spans="1:4" x14ac:dyDescent="0.35">
      <c r="A4129" s="17"/>
      <c r="B4129" s="17"/>
      <c r="C4129" s="18"/>
      <c r="D4129" s="17"/>
    </row>
    <row r="4130" spans="1:4" x14ac:dyDescent="0.35">
      <c r="A4130" s="17"/>
      <c r="B4130" s="17"/>
      <c r="C4130" s="18"/>
      <c r="D4130" s="17"/>
    </row>
    <row r="4131" spans="1:4" x14ac:dyDescent="0.35">
      <c r="A4131" s="17"/>
      <c r="B4131" s="17"/>
      <c r="C4131" s="18"/>
      <c r="D4131" s="17"/>
    </row>
    <row r="4132" spans="1:4" x14ac:dyDescent="0.35">
      <c r="A4132" s="17"/>
      <c r="B4132" s="17"/>
      <c r="C4132" s="18"/>
      <c r="D4132" s="17"/>
    </row>
    <row r="4133" spans="1:4" x14ac:dyDescent="0.35">
      <c r="A4133" s="17"/>
      <c r="B4133" s="17"/>
      <c r="C4133" s="18"/>
      <c r="D4133" s="17"/>
    </row>
    <row r="4134" spans="1:4" x14ac:dyDescent="0.35">
      <c r="A4134" s="17"/>
      <c r="B4134" s="17"/>
      <c r="C4134" s="18"/>
      <c r="D4134" s="17"/>
    </row>
    <row r="4135" spans="1:4" x14ac:dyDescent="0.35">
      <c r="A4135" s="17"/>
      <c r="B4135" s="17"/>
      <c r="C4135" s="18"/>
      <c r="D4135" s="17"/>
    </row>
    <row r="4136" spans="1:4" x14ac:dyDescent="0.35">
      <c r="A4136" s="17"/>
      <c r="B4136" s="17"/>
      <c r="C4136" s="18"/>
      <c r="D4136" s="17"/>
    </row>
    <row r="4137" spans="1:4" x14ac:dyDescent="0.35">
      <c r="A4137" s="17"/>
      <c r="B4137" s="17"/>
      <c r="C4137" s="18"/>
      <c r="D4137" s="17"/>
    </row>
    <row r="4138" spans="1:4" x14ac:dyDescent="0.35">
      <c r="A4138" s="17"/>
      <c r="B4138" s="17"/>
      <c r="C4138" s="18"/>
      <c r="D4138" s="17"/>
    </row>
    <row r="4139" spans="1:4" x14ac:dyDescent="0.35">
      <c r="A4139" s="17"/>
      <c r="B4139" s="17"/>
      <c r="C4139" s="18"/>
      <c r="D4139" s="17"/>
    </row>
    <row r="4140" spans="1:4" x14ac:dyDescent="0.35">
      <c r="A4140" s="17"/>
      <c r="B4140" s="17"/>
      <c r="C4140" s="18"/>
      <c r="D4140" s="17"/>
    </row>
    <row r="4141" spans="1:4" x14ac:dyDescent="0.35">
      <c r="A4141" s="17"/>
      <c r="B4141" s="17"/>
      <c r="C4141" s="18"/>
      <c r="D4141" s="17"/>
    </row>
    <row r="4142" spans="1:4" x14ac:dyDescent="0.35">
      <c r="A4142" s="17"/>
      <c r="B4142" s="17"/>
      <c r="C4142" s="18"/>
      <c r="D4142" s="17"/>
    </row>
    <row r="4143" spans="1:4" x14ac:dyDescent="0.35">
      <c r="A4143" s="17"/>
      <c r="B4143" s="17"/>
      <c r="C4143" s="18"/>
      <c r="D4143" s="17"/>
    </row>
    <row r="4144" spans="1:4" x14ac:dyDescent="0.35">
      <c r="A4144" s="17"/>
      <c r="B4144" s="17"/>
      <c r="C4144" s="18"/>
      <c r="D4144" s="17"/>
    </row>
    <row r="4145" spans="1:4" x14ac:dyDescent="0.35">
      <c r="A4145" s="17"/>
      <c r="B4145" s="17"/>
      <c r="D4145" s="17"/>
    </row>
    <row r="4146" spans="1:4" x14ac:dyDescent="0.35">
      <c r="A4146" s="17"/>
      <c r="B4146" s="17"/>
      <c r="C4146" s="18"/>
      <c r="D4146" s="17"/>
    </row>
    <row r="4147" spans="1:4" x14ac:dyDescent="0.35">
      <c r="A4147" s="17"/>
      <c r="B4147" s="17"/>
      <c r="C4147" s="18"/>
      <c r="D4147" s="17"/>
    </row>
    <row r="4148" spans="1:4" x14ac:dyDescent="0.35">
      <c r="A4148" s="17"/>
      <c r="B4148" s="17"/>
      <c r="C4148" s="18"/>
      <c r="D4148" s="17"/>
    </row>
    <row r="4149" spans="1:4" x14ac:dyDescent="0.35">
      <c r="A4149" s="17"/>
      <c r="B4149" s="17"/>
      <c r="C4149" s="18"/>
      <c r="D4149" s="17"/>
    </row>
    <row r="4150" spans="1:4" x14ac:dyDescent="0.35">
      <c r="A4150" s="17"/>
      <c r="B4150" s="17"/>
      <c r="C4150" s="18"/>
      <c r="D4150" s="17"/>
    </row>
    <row r="4151" spans="1:4" x14ac:dyDescent="0.35">
      <c r="A4151" s="17"/>
      <c r="B4151" s="17"/>
      <c r="C4151" s="18"/>
      <c r="D4151" s="17"/>
    </row>
    <row r="4152" spans="1:4" x14ac:dyDescent="0.35">
      <c r="A4152" s="17"/>
      <c r="B4152" s="17"/>
      <c r="C4152" s="18"/>
      <c r="D4152" s="17"/>
    </row>
    <row r="4153" spans="1:4" x14ac:dyDescent="0.35">
      <c r="A4153" s="17"/>
      <c r="B4153" s="17"/>
      <c r="C4153" s="18"/>
      <c r="D4153" s="17"/>
    </row>
    <row r="4154" spans="1:4" x14ac:dyDescent="0.35">
      <c r="A4154" s="17"/>
      <c r="B4154" s="17"/>
      <c r="C4154" s="18"/>
      <c r="D4154" s="17"/>
    </row>
    <row r="4155" spans="1:4" x14ac:dyDescent="0.35">
      <c r="A4155" s="17"/>
      <c r="B4155" s="17"/>
      <c r="C4155" s="18"/>
      <c r="D4155" s="17"/>
    </row>
    <row r="4156" spans="1:4" x14ac:dyDescent="0.35">
      <c r="A4156" s="17"/>
      <c r="B4156" s="17"/>
      <c r="C4156" s="18"/>
      <c r="D4156" s="17"/>
    </row>
    <row r="4157" spans="1:4" x14ac:dyDescent="0.35">
      <c r="A4157" s="17"/>
      <c r="B4157" s="17"/>
      <c r="C4157" s="18"/>
      <c r="D4157" s="17"/>
    </row>
    <row r="4158" spans="1:4" x14ac:dyDescent="0.35">
      <c r="A4158" s="17"/>
      <c r="B4158" s="17"/>
      <c r="C4158" s="18"/>
      <c r="D4158" s="17"/>
    </row>
    <row r="4159" spans="1:4" x14ac:dyDescent="0.35">
      <c r="A4159" s="17"/>
      <c r="B4159" s="17"/>
      <c r="C4159" s="18"/>
      <c r="D4159" s="17"/>
    </row>
    <row r="4160" spans="1:4" x14ac:dyDescent="0.35">
      <c r="A4160" s="17"/>
      <c r="B4160" s="17"/>
      <c r="C4160" s="18"/>
      <c r="D4160" s="17"/>
    </row>
    <row r="4161" spans="1:4" x14ac:dyDescent="0.35">
      <c r="A4161" s="17"/>
      <c r="B4161" s="17"/>
      <c r="C4161" s="18"/>
      <c r="D4161" s="17"/>
    </row>
    <row r="4162" spans="1:4" x14ac:dyDescent="0.35">
      <c r="A4162" s="17"/>
      <c r="B4162" s="17"/>
      <c r="C4162" s="18"/>
      <c r="D4162" s="17"/>
    </row>
    <row r="4163" spans="1:4" x14ac:dyDescent="0.35">
      <c r="A4163" s="17"/>
      <c r="B4163" s="17"/>
      <c r="C4163" s="18"/>
      <c r="D4163" s="17"/>
    </row>
    <row r="4164" spans="1:4" x14ac:dyDescent="0.35">
      <c r="A4164" s="17"/>
      <c r="B4164" s="17"/>
      <c r="C4164" s="18"/>
      <c r="D4164" s="17"/>
    </row>
    <row r="4165" spans="1:4" x14ac:dyDescent="0.35">
      <c r="A4165" s="17"/>
      <c r="B4165" s="17"/>
      <c r="C4165" s="18"/>
      <c r="D4165" s="17"/>
    </row>
    <row r="4166" spans="1:4" x14ac:dyDescent="0.35">
      <c r="A4166" s="17"/>
      <c r="B4166" s="17"/>
      <c r="C4166" s="18"/>
      <c r="D4166" s="17"/>
    </row>
    <row r="4167" spans="1:4" x14ac:dyDescent="0.35">
      <c r="A4167" s="17"/>
      <c r="B4167" s="17"/>
      <c r="C4167" s="18"/>
      <c r="D4167" s="17"/>
    </row>
    <row r="4168" spans="1:4" x14ac:dyDescent="0.35">
      <c r="A4168" s="17"/>
      <c r="B4168" s="17"/>
      <c r="C4168" s="18"/>
      <c r="D4168" s="17"/>
    </row>
    <row r="4169" spans="1:4" x14ac:dyDescent="0.35">
      <c r="A4169" s="17"/>
      <c r="B4169" s="17"/>
      <c r="C4169" s="18"/>
      <c r="D4169" s="17"/>
    </row>
    <row r="4170" spans="1:4" x14ac:dyDescent="0.35">
      <c r="A4170" s="17"/>
      <c r="B4170" s="17"/>
      <c r="C4170" s="18"/>
      <c r="D4170" s="17"/>
    </row>
    <row r="4171" spans="1:4" x14ac:dyDescent="0.35">
      <c r="A4171" s="17"/>
      <c r="B4171" s="17"/>
      <c r="C4171" s="18"/>
      <c r="D4171" s="17"/>
    </row>
    <row r="4172" spans="1:4" x14ac:dyDescent="0.35">
      <c r="A4172" s="17"/>
      <c r="B4172" s="17"/>
      <c r="C4172" s="18"/>
      <c r="D4172" s="17"/>
    </row>
    <row r="4173" spans="1:4" x14ac:dyDescent="0.35">
      <c r="A4173" s="17"/>
      <c r="B4173" s="17"/>
      <c r="C4173" s="18"/>
      <c r="D4173" s="17"/>
    </row>
    <row r="4174" spans="1:4" x14ac:dyDescent="0.35">
      <c r="A4174" s="17"/>
      <c r="B4174" s="17"/>
      <c r="C4174" s="18"/>
      <c r="D4174" s="17"/>
    </row>
    <row r="4175" spans="1:4" x14ac:dyDescent="0.35">
      <c r="A4175" s="17"/>
      <c r="B4175" s="17"/>
      <c r="C4175" s="18"/>
      <c r="D4175" s="17"/>
    </row>
    <row r="4176" spans="1:4" x14ac:dyDescent="0.35">
      <c r="A4176" s="17"/>
      <c r="B4176" s="17"/>
      <c r="C4176" s="18"/>
      <c r="D4176" s="17"/>
    </row>
    <row r="4177" spans="1:4" x14ac:dyDescent="0.35">
      <c r="A4177" s="17"/>
      <c r="B4177" s="17"/>
      <c r="C4177" s="18"/>
      <c r="D4177" s="17"/>
    </row>
    <row r="4178" spans="1:4" x14ac:dyDescent="0.35">
      <c r="A4178" s="17"/>
      <c r="B4178" s="17"/>
      <c r="C4178" s="18"/>
      <c r="D4178" s="17"/>
    </row>
    <row r="4179" spans="1:4" x14ac:dyDescent="0.35">
      <c r="A4179" s="17"/>
      <c r="B4179" s="17"/>
      <c r="C4179" s="18"/>
      <c r="D4179" s="17"/>
    </row>
    <row r="4180" spans="1:4" x14ac:dyDescent="0.35">
      <c r="A4180" s="17"/>
      <c r="B4180" s="17"/>
      <c r="C4180" s="18"/>
      <c r="D4180" s="17"/>
    </row>
    <row r="4181" spans="1:4" x14ac:dyDescent="0.35">
      <c r="A4181" s="17"/>
      <c r="B4181" s="17"/>
      <c r="C4181" s="18"/>
      <c r="D4181" s="17"/>
    </row>
    <row r="4182" spans="1:4" x14ac:dyDescent="0.35">
      <c r="A4182" s="17"/>
      <c r="B4182" s="17"/>
      <c r="C4182" s="18"/>
      <c r="D4182" s="17"/>
    </row>
    <row r="4183" spans="1:4" x14ac:dyDescent="0.35">
      <c r="A4183" s="17"/>
      <c r="B4183" s="17"/>
      <c r="C4183" s="18"/>
      <c r="D4183" s="17"/>
    </row>
    <row r="4184" spans="1:4" x14ac:dyDescent="0.35">
      <c r="A4184" s="17"/>
      <c r="B4184" s="17"/>
      <c r="C4184" s="18"/>
      <c r="D4184" s="17"/>
    </row>
    <row r="4185" spans="1:4" x14ac:dyDescent="0.35">
      <c r="A4185" s="17"/>
      <c r="B4185" s="17"/>
      <c r="C4185" s="18"/>
      <c r="D4185" s="17"/>
    </row>
    <row r="4186" spans="1:4" x14ac:dyDescent="0.35">
      <c r="A4186" s="17"/>
      <c r="B4186" s="17"/>
      <c r="C4186" s="18"/>
      <c r="D4186" s="17"/>
    </row>
    <row r="4187" spans="1:4" x14ac:dyDescent="0.35">
      <c r="A4187" s="17"/>
      <c r="B4187" s="17"/>
      <c r="D4187" s="17"/>
    </row>
    <row r="4188" spans="1:4" x14ac:dyDescent="0.35">
      <c r="A4188" s="17"/>
      <c r="B4188" s="17"/>
      <c r="C4188" s="18"/>
      <c r="D4188" s="17"/>
    </row>
    <row r="4189" spans="1:4" x14ac:dyDescent="0.35">
      <c r="A4189" s="17"/>
      <c r="B4189" s="17"/>
      <c r="C4189" s="18"/>
      <c r="D4189" s="17"/>
    </row>
    <row r="4190" spans="1:4" x14ac:dyDescent="0.35">
      <c r="A4190" s="17"/>
      <c r="B4190" s="17"/>
      <c r="C4190" s="18"/>
      <c r="D4190" s="17"/>
    </row>
    <row r="4191" spans="1:4" x14ac:dyDescent="0.35">
      <c r="A4191" s="17"/>
      <c r="B4191" s="17"/>
      <c r="C4191" s="18"/>
      <c r="D4191" s="17"/>
    </row>
    <row r="4192" spans="1:4" x14ac:dyDescent="0.35">
      <c r="A4192" s="17"/>
      <c r="B4192" s="17"/>
      <c r="C4192" s="18"/>
      <c r="D4192" s="17"/>
    </row>
    <row r="4193" spans="1:4" x14ac:dyDescent="0.35">
      <c r="A4193" s="17"/>
      <c r="B4193" s="17"/>
      <c r="C4193" s="18"/>
      <c r="D4193" s="17"/>
    </row>
    <row r="4194" spans="1:4" x14ac:dyDescent="0.35">
      <c r="A4194" s="17"/>
      <c r="B4194" s="17"/>
      <c r="C4194" s="18"/>
      <c r="D4194" s="17"/>
    </row>
    <row r="4195" spans="1:4" x14ac:dyDescent="0.35">
      <c r="A4195" s="17"/>
      <c r="B4195" s="17"/>
      <c r="C4195" s="18"/>
      <c r="D4195" s="17"/>
    </row>
    <row r="4196" spans="1:4" x14ac:dyDescent="0.35">
      <c r="A4196" s="17"/>
      <c r="B4196" s="17"/>
      <c r="C4196" s="18"/>
      <c r="D4196" s="17"/>
    </row>
    <row r="4197" spans="1:4" x14ac:dyDescent="0.35">
      <c r="A4197" s="17"/>
      <c r="B4197" s="17"/>
      <c r="C4197" s="18"/>
      <c r="D4197" s="17"/>
    </row>
    <row r="4198" spans="1:4" x14ac:dyDescent="0.35">
      <c r="A4198" s="17"/>
      <c r="B4198" s="17"/>
      <c r="C4198" s="18"/>
      <c r="D4198" s="17"/>
    </row>
    <row r="4199" spans="1:4" x14ac:dyDescent="0.35">
      <c r="A4199" s="17"/>
      <c r="B4199" s="17"/>
      <c r="C4199" s="18"/>
      <c r="D4199" s="17"/>
    </row>
    <row r="4200" spans="1:4" x14ac:dyDescent="0.35">
      <c r="A4200" s="17"/>
      <c r="B4200" s="17"/>
      <c r="C4200" s="18"/>
      <c r="D4200" s="17"/>
    </row>
    <row r="4201" spans="1:4" x14ac:dyDescent="0.35">
      <c r="A4201" s="17"/>
      <c r="B4201" s="17"/>
      <c r="C4201" s="18"/>
      <c r="D4201" s="17"/>
    </row>
    <row r="4202" spans="1:4" x14ac:dyDescent="0.35">
      <c r="A4202" s="17"/>
      <c r="B4202" s="17"/>
      <c r="C4202" s="18"/>
      <c r="D4202" s="17"/>
    </row>
    <row r="4203" spans="1:4" x14ac:dyDescent="0.35">
      <c r="A4203" s="17"/>
      <c r="B4203" s="17"/>
      <c r="C4203" s="18"/>
      <c r="D4203" s="17"/>
    </row>
    <row r="4204" spans="1:4" x14ac:dyDescent="0.35">
      <c r="A4204" s="17"/>
      <c r="B4204" s="17"/>
      <c r="C4204" s="18"/>
      <c r="D4204" s="17"/>
    </row>
    <row r="4205" spans="1:4" x14ac:dyDescent="0.35">
      <c r="A4205" s="17"/>
      <c r="B4205" s="17"/>
      <c r="C4205" s="18"/>
      <c r="D4205" s="17"/>
    </row>
    <row r="4206" spans="1:4" x14ac:dyDescent="0.35">
      <c r="A4206" s="17"/>
      <c r="B4206" s="17"/>
      <c r="C4206" s="18"/>
      <c r="D4206" s="17"/>
    </row>
    <row r="4207" spans="1:4" x14ac:dyDescent="0.35">
      <c r="A4207" s="17"/>
      <c r="B4207" s="17"/>
      <c r="C4207" s="18"/>
      <c r="D4207" s="17"/>
    </row>
    <row r="4208" spans="1:4" x14ac:dyDescent="0.35">
      <c r="A4208" s="17"/>
      <c r="B4208" s="17"/>
      <c r="C4208" s="18"/>
      <c r="D4208" s="17"/>
    </row>
    <row r="4209" spans="1:4" x14ac:dyDescent="0.35">
      <c r="A4209" s="17"/>
      <c r="B4209" s="17"/>
      <c r="C4209" s="18"/>
      <c r="D4209" s="17"/>
    </row>
    <row r="4210" spans="1:4" x14ac:dyDescent="0.35">
      <c r="A4210" s="17"/>
      <c r="B4210" s="17"/>
      <c r="C4210" s="18"/>
      <c r="D4210" s="17"/>
    </row>
    <row r="4211" spans="1:4" x14ac:dyDescent="0.35">
      <c r="A4211" s="17"/>
      <c r="B4211" s="17"/>
      <c r="C4211" s="18"/>
      <c r="D4211" s="17"/>
    </row>
    <row r="4212" spans="1:4" x14ac:dyDescent="0.35">
      <c r="A4212" s="17"/>
      <c r="B4212" s="17"/>
      <c r="C4212" s="18"/>
      <c r="D4212" s="17"/>
    </row>
    <row r="4213" spans="1:4" x14ac:dyDescent="0.35">
      <c r="A4213" s="17"/>
      <c r="B4213" s="17"/>
      <c r="C4213" s="18"/>
      <c r="D4213" s="17"/>
    </row>
    <row r="4214" spans="1:4" x14ac:dyDescent="0.35">
      <c r="A4214" s="17"/>
      <c r="B4214" s="17"/>
      <c r="C4214" s="18"/>
      <c r="D4214" s="17"/>
    </row>
    <row r="4215" spans="1:4" x14ac:dyDescent="0.35">
      <c r="A4215" s="17"/>
      <c r="B4215" s="17"/>
      <c r="C4215" s="18"/>
      <c r="D4215" s="17"/>
    </row>
    <row r="4216" spans="1:4" x14ac:dyDescent="0.35">
      <c r="A4216" s="17"/>
      <c r="B4216" s="17"/>
      <c r="C4216" s="18"/>
      <c r="D4216" s="17"/>
    </row>
    <row r="4217" spans="1:4" x14ac:dyDescent="0.35">
      <c r="A4217" s="17"/>
      <c r="B4217" s="17"/>
      <c r="C4217" s="18"/>
      <c r="D4217" s="17"/>
    </row>
    <row r="4218" spans="1:4" x14ac:dyDescent="0.35">
      <c r="A4218" s="17"/>
      <c r="B4218" s="17"/>
      <c r="C4218" s="18"/>
      <c r="D4218" s="17"/>
    </row>
    <row r="4219" spans="1:4" x14ac:dyDescent="0.35">
      <c r="A4219" s="17"/>
      <c r="B4219" s="17"/>
      <c r="C4219" s="18"/>
      <c r="D4219" s="17"/>
    </row>
    <row r="4220" spans="1:4" x14ac:dyDescent="0.35">
      <c r="A4220" s="17"/>
      <c r="B4220" s="17"/>
      <c r="C4220" s="18"/>
      <c r="D4220" s="17"/>
    </row>
    <row r="4221" spans="1:4" x14ac:dyDescent="0.35">
      <c r="A4221" s="17"/>
      <c r="B4221" s="17"/>
      <c r="C4221" s="18"/>
      <c r="D4221" s="17"/>
    </row>
    <row r="4222" spans="1:4" x14ac:dyDescent="0.35">
      <c r="A4222" s="17"/>
      <c r="B4222" s="17"/>
      <c r="C4222" s="18"/>
      <c r="D4222" s="17"/>
    </row>
    <row r="4223" spans="1:4" x14ac:dyDescent="0.35">
      <c r="A4223" s="17"/>
      <c r="B4223" s="17"/>
      <c r="C4223" s="18"/>
      <c r="D4223" s="17"/>
    </row>
    <row r="4224" spans="1:4" x14ac:dyDescent="0.35">
      <c r="A4224" s="17"/>
      <c r="B4224" s="17"/>
      <c r="C4224" s="18"/>
      <c r="D4224" s="17"/>
    </row>
    <row r="4225" spans="1:4" x14ac:dyDescent="0.35">
      <c r="A4225" s="17"/>
      <c r="B4225" s="17"/>
      <c r="C4225" s="18"/>
      <c r="D4225" s="17"/>
    </row>
    <row r="4226" spans="1:4" x14ac:dyDescent="0.35">
      <c r="A4226" s="17"/>
      <c r="B4226" s="17"/>
      <c r="C4226" s="18"/>
      <c r="D4226" s="17"/>
    </row>
    <row r="4227" spans="1:4" x14ac:dyDescent="0.35">
      <c r="A4227" s="17"/>
      <c r="B4227" s="17"/>
      <c r="C4227" s="18"/>
      <c r="D4227" s="17"/>
    </row>
    <row r="4228" spans="1:4" x14ac:dyDescent="0.35">
      <c r="A4228" s="17"/>
      <c r="B4228" s="17"/>
      <c r="C4228" s="18"/>
      <c r="D4228" s="17"/>
    </row>
    <row r="4229" spans="1:4" x14ac:dyDescent="0.35">
      <c r="A4229" s="17"/>
      <c r="B4229" s="17"/>
      <c r="C4229" s="18"/>
      <c r="D4229" s="17"/>
    </row>
    <row r="4230" spans="1:4" x14ac:dyDescent="0.35">
      <c r="A4230" s="17"/>
      <c r="B4230" s="17"/>
      <c r="C4230" s="18"/>
      <c r="D4230" s="17"/>
    </row>
    <row r="4231" spans="1:4" x14ac:dyDescent="0.35">
      <c r="A4231" s="17"/>
      <c r="B4231" s="17"/>
      <c r="C4231" s="18"/>
      <c r="D4231" s="17"/>
    </row>
    <row r="4232" spans="1:4" x14ac:dyDescent="0.35">
      <c r="A4232" s="17"/>
      <c r="B4232" s="17"/>
      <c r="C4232" s="18"/>
      <c r="D4232" s="17"/>
    </row>
    <row r="4233" spans="1:4" x14ac:dyDescent="0.35">
      <c r="A4233" s="17"/>
      <c r="B4233" s="17"/>
      <c r="C4233" s="18"/>
      <c r="D4233" s="17"/>
    </row>
    <row r="4234" spans="1:4" x14ac:dyDescent="0.35">
      <c r="A4234" s="17"/>
      <c r="B4234" s="17"/>
      <c r="C4234" s="18"/>
      <c r="D4234" s="17"/>
    </row>
    <row r="4235" spans="1:4" x14ac:dyDescent="0.35">
      <c r="A4235" s="17"/>
      <c r="B4235" s="17"/>
      <c r="C4235" s="18"/>
      <c r="D4235" s="17"/>
    </row>
    <row r="4236" spans="1:4" x14ac:dyDescent="0.35">
      <c r="A4236" s="17"/>
      <c r="B4236" s="17"/>
      <c r="C4236" s="18"/>
      <c r="D4236" s="17"/>
    </row>
    <row r="4237" spans="1:4" x14ac:dyDescent="0.35">
      <c r="A4237" s="17"/>
      <c r="B4237" s="17"/>
      <c r="C4237" s="18"/>
      <c r="D4237" s="17"/>
    </row>
    <row r="4238" spans="1:4" x14ac:dyDescent="0.35">
      <c r="A4238" s="17"/>
      <c r="B4238" s="17"/>
      <c r="C4238" s="18"/>
      <c r="D4238" s="17"/>
    </row>
    <row r="4239" spans="1:4" x14ac:dyDescent="0.35">
      <c r="A4239" s="17"/>
      <c r="B4239" s="17"/>
      <c r="C4239" s="18"/>
      <c r="D4239" s="17"/>
    </row>
    <row r="4240" spans="1:4" x14ac:dyDescent="0.35">
      <c r="A4240" s="17"/>
      <c r="B4240" s="17"/>
      <c r="C4240" s="18"/>
      <c r="D4240" s="17"/>
    </row>
    <row r="4241" spans="1:4" x14ac:dyDescent="0.35">
      <c r="A4241" s="17"/>
      <c r="B4241" s="17"/>
      <c r="C4241" s="18"/>
      <c r="D4241" s="17"/>
    </row>
    <row r="4242" spans="1:4" x14ac:dyDescent="0.35">
      <c r="A4242" s="17"/>
      <c r="B4242" s="17"/>
      <c r="C4242" s="18"/>
      <c r="D4242" s="17"/>
    </row>
    <row r="4243" spans="1:4" x14ac:dyDescent="0.35">
      <c r="A4243" s="17"/>
      <c r="B4243" s="17"/>
      <c r="D4243" s="17"/>
    </row>
    <row r="4244" spans="1:4" x14ac:dyDescent="0.35">
      <c r="A4244" s="17"/>
      <c r="B4244" s="17"/>
      <c r="C4244" s="18"/>
      <c r="D4244" s="17"/>
    </row>
    <row r="4245" spans="1:4" x14ac:dyDescent="0.35">
      <c r="A4245" s="17"/>
      <c r="B4245" s="17"/>
      <c r="C4245" s="18"/>
      <c r="D4245" s="17"/>
    </row>
    <row r="4246" spans="1:4" x14ac:dyDescent="0.35">
      <c r="A4246" s="17"/>
      <c r="B4246" s="17"/>
      <c r="C4246" s="18"/>
      <c r="D4246" s="17"/>
    </row>
    <row r="4247" spans="1:4" x14ac:dyDescent="0.35">
      <c r="A4247" s="17"/>
      <c r="B4247" s="17"/>
      <c r="C4247" s="18"/>
      <c r="D4247" s="17"/>
    </row>
    <row r="4248" spans="1:4" x14ac:dyDescent="0.35">
      <c r="A4248" s="17"/>
      <c r="B4248" s="17"/>
      <c r="C4248" s="18"/>
      <c r="D4248" s="17"/>
    </row>
    <row r="4249" spans="1:4" x14ac:dyDescent="0.35">
      <c r="A4249" s="17"/>
      <c r="B4249" s="17"/>
      <c r="C4249" s="18"/>
      <c r="D4249" s="17"/>
    </row>
    <row r="4250" spans="1:4" x14ac:dyDescent="0.35">
      <c r="A4250" s="17"/>
      <c r="B4250" s="17"/>
      <c r="C4250" s="18"/>
      <c r="D4250" s="17"/>
    </row>
    <row r="4251" spans="1:4" x14ac:dyDescent="0.35">
      <c r="A4251" s="17"/>
      <c r="B4251" s="17"/>
      <c r="C4251" s="18"/>
      <c r="D4251" s="17"/>
    </row>
    <row r="4252" spans="1:4" x14ac:dyDescent="0.35">
      <c r="A4252" s="17"/>
      <c r="B4252" s="17"/>
      <c r="C4252" s="18"/>
      <c r="D4252" s="17"/>
    </row>
    <row r="4253" spans="1:4" x14ac:dyDescent="0.35">
      <c r="A4253" s="17"/>
      <c r="B4253" s="17"/>
      <c r="C4253" s="18"/>
      <c r="D4253" s="17"/>
    </row>
    <row r="4254" spans="1:4" x14ac:dyDescent="0.35">
      <c r="A4254" s="17"/>
      <c r="B4254" s="17"/>
      <c r="C4254" s="18"/>
      <c r="D4254" s="17"/>
    </row>
    <row r="4255" spans="1:4" x14ac:dyDescent="0.35">
      <c r="A4255" s="17"/>
      <c r="B4255" s="17"/>
      <c r="C4255" s="18"/>
      <c r="D4255" s="17"/>
    </row>
    <row r="4256" spans="1:4" x14ac:dyDescent="0.35">
      <c r="A4256" s="17"/>
      <c r="B4256" s="17"/>
      <c r="C4256" s="18"/>
      <c r="D4256" s="17"/>
    </row>
    <row r="4257" spans="1:4" x14ac:dyDescent="0.35">
      <c r="A4257" s="17"/>
      <c r="B4257" s="17"/>
      <c r="C4257" s="18"/>
      <c r="D4257" s="17"/>
    </row>
    <row r="4258" spans="1:4" x14ac:dyDescent="0.35">
      <c r="A4258" s="17"/>
      <c r="B4258" s="17"/>
      <c r="C4258" s="18"/>
      <c r="D4258" s="17"/>
    </row>
    <row r="4259" spans="1:4" x14ac:dyDescent="0.35">
      <c r="A4259" s="17"/>
      <c r="B4259" s="17"/>
      <c r="C4259" s="18"/>
      <c r="D4259" s="17"/>
    </row>
    <row r="4260" spans="1:4" x14ac:dyDescent="0.35">
      <c r="A4260" s="17"/>
      <c r="B4260" s="17"/>
      <c r="C4260" s="18"/>
      <c r="D4260" s="17"/>
    </row>
    <row r="4261" spans="1:4" x14ac:dyDescent="0.35">
      <c r="A4261" s="17"/>
      <c r="B4261" s="17"/>
      <c r="C4261" s="18"/>
      <c r="D4261" s="17"/>
    </row>
    <row r="4262" spans="1:4" x14ac:dyDescent="0.35">
      <c r="A4262" s="17"/>
      <c r="B4262" s="17"/>
      <c r="C4262" s="18"/>
      <c r="D4262" s="17"/>
    </row>
    <row r="4263" spans="1:4" x14ac:dyDescent="0.35">
      <c r="A4263" s="17"/>
      <c r="B4263" s="17"/>
      <c r="C4263" s="18"/>
      <c r="D4263" s="17"/>
    </row>
    <row r="4264" spans="1:4" x14ac:dyDescent="0.35">
      <c r="A4264" s="17"/>
      <c r="B4264" s="17"/>
      <c r="C4264" s="18"/>
      <c r="D4264" s="17"/>
    </row>
    <row r="4265" spans="1:4" x14ac:dyDescent="0.35">
      <c r="A4265" s="17"/>
      <c r="B4265" s="17"/>
      <c r="C4265" s="18"/>
      <c r="D4265" s="17"/>
    </row>
    <row r="4266" spans="1:4" x14ac:dyDescent="0.35">
      <c r="A4266" s="17"/>
      <c r="B4266" s="17"/>
      <c r="C4266" s="18"/>
      <c r="D4266" s="17"/>
    </row>
    <row r="4267" spans="1:4" x14ac:dyDescent="0.35">
      <c r="A4267" s="17"/>
      <c r="B4267" s="17"/>
      <c r="C4267" s="18"/>
      <c r="D4267" s="17"/>
    </row>
    <row r="4268" spans="1:4" x14ac:dyDescent="0.35">
      <c r="A4268" s="17"/>
      <c r="B4268" s="17"/>
      <c r="C4268" s="18"/>
      <c r="D4268" s="17"/>
    </row>
    <row r="4269" spans="1:4" x14ac:dyDescent="0.35">
      <c r="A4269" s="17"/>
      <c r="B4269" s="17"/>
      <c r="C4269" s="18"/>
      <c r="D4269" s="17"/>
    </row>
    <row r="4270" spans="1:4" x14ac:dyDescent="0.35">
      <c r="A4270" s="17"/>
      <c r="B4270" s="17"/>
      <c r="C4270" s="18"/>
      <c r="D4270" s="17"/>
    </row>
    <row r="4271" spans="1:4" x14ac:dyDescent="0.35">
      <c r="A4271" s="17"/>
      <c r="B4271" s="17"/>
      <c r="C4271" s="18"/>
      <c r="D4271" s="17"/>
    </row>
    <row r="4272" spans="1:4" x14ac:dyDescent="0.35">
      <c r="A4272" s="17"/>
      <c r="B4272" s="17"/>
      <c r="C4272" s="18"/>
      <c r="D4272" s="17"/>
    </row>
    <row r="4273" spans="1:4" x14ac:dyDescent="0.35">
      <c r="A4273" s="17"/>
      <c r="B4273" s="17"/>
      <c r="C4273" s="18"/>
      <c r="D4273" s="17"/>
    </row>
    <row r="4274" spans="1:4" x14ac:dyDescent="0.35">
      <c r="A4274" s="17"/>
      <c r="B4274" s="17"/>
      <c r="C4274" s="18"/>
      <c r="D4274" s="17"/>
    </row>
    <row r="4275" spans="1:4" x14ac:dyDescent="0.35">
      <c r="A4275" s="17"/>
      <c r="B4275" s="17"/>
      <c r="C4275" s="18"/>
      <c r="D4275" s="17"/>
    </row>
    <row r="4276" spans="1:4" x14ac:dyDescent="0.35">
      <c r="A4276" s="17"/>
      <c r="B4276" s="17"/>
      <c r="C4276" s="18"/>
      <c r="D4276" s="17"/>
    </row>
    <row r="4277" spans="1:4" x14ac:dyDescent="0.35">
      <c r="A4277" s="17"/>
      <c r="B4277" s="17"/>
      <c r="C4277" s="18"/>
      <c r="D4277" s="17"/>
    </row>
    <row r="4278" spans="1:4" x14ac:dyDescent="0.35">
      <c r="A4278" s="17"/>
      <c r="B4278" s="17"/>
      <c r="C4278" s="18"/>
      <c r="D4278" s="17"/>
    </row>
    <row r="4279" spans="1:4" x14ac:dyDescent="0.35">
      <c r="A4279" s="17"/>
      <c r="B4279" s="17"/>
      <c r="C4279" s="18"/>
      <c r="D4279" s="17"/>
    </row>
    <row r="4280" spans="1:4" x14ac:dyDescent="0.35">
      <c r="A4280" s="17"/>
      <c r="B4280" s="17"/>
      <c r="C4280" s="18"/>
      <c r="D4280" s="17"/>
    </row>
    <row r="4281" spans="1:4" x14ac:dyDescent="0.35">
      <c r="A4281" s="17"/>
      <c r="B4281" s="17"/>
      <c r="C4281" s="18"/>
      <c r="D4281" s="17"/>
    </row>
    <row r="4282" spans="1:4" x14ac:dyDescent="0.35">
      <c r="A4282" s="17"/>
      <c r="B4282" s="17"/>
      <c r="C4282" s="18"/>
      <c r="D4282" s="17"/>
    </row>
    <row r="4283" spans="1:4" x14ac:dyDescent="0.35">
      <c r="A4283" s="17"/>
      <c r="B4283" s="17"/>
      <c r="C4283" s="18"/>
      <c r="D4283" s="17"/>
    </row>
    <row r="4284" spans="1:4" x14ac:dyDescent="0.35">
      <c r="A4284" s="17"/>
      <c r="B4284" s="17"/>
      <c r="C4284" s="18"/>
      <c r="D4284" s="17"/>
    </row>
    <row r="4285" spans="1:4" x14ac:dyDescent="0.35">
      <c r="A4285" s="17"/>
      <c r="B4285" s="17"/>
      <c r="D4285" s="17"/>
    </row>
    <row r="4286" spans="1:4" x14ac:dyDescent="0.35">
      <c r="A4286" s="17"/>
      <c r="B4286" s="17"/>
      <c r="C4286" s="18"/>
      <c r="D4286" s="17"/>
    </row>
    <row r="4287" spans="1:4" x14ac:dyDescent="0.35">
      <c r="A4287" s="17"/>
      <c r="B4287" s="17"/>
      <c r="C4287" s="18"/>
      <c r="D4287" s="17"/>
    </row>
    <row r="4288" spans="1:4" x14ac:dyDescent="0.35">
      <c r="A4288" s="17"/>
      <c r="B4288" s="17"/>
      <c r="C4288" s="18"/>
      <c r="D4288" s="17"/>
    </row>
    <row r="4289" spans="1:4" x14ac:dyDescent="0.35">
      <c r="A4289" s="17"/>
      <c r="B4289" s="17"/>
      <c r="C4289" s="18"/>
      <c r="D4289" s="17"/>
    </row>
    <row r="4290" spans="1:4" x14ac:dyDescent="0.35">
      <c r="A4290" s="17"/>
      <c r="B4290" s="17"/>
      <c r="C4290" s="18"/>
      <c r="D4290" s="17"/>
    </row>
    <row r="4291" spans="1:4" x14ac:dyDescent="0.35">
      <c r="A4291" s="17"/>
      <c r="B4291" s="17"/>
      <c r="C4291" s="18"/>
      <c r="D4291" s="17"/>
    </row>
    <row r="4292" spans="1:4" x14ac:dyDescent="0.35">
      <c r="A4292" s="17"/>
      <c r="B4292" s="17"/>
      <c r="C4292" s="18"/>
      <c r="D4292" s="17"/>
    </row>
    <row r="4293" spans="1:4" x14ac:dyDescent="0.35">
      <c r="A4293" s="17"/>
      <c r="B4293" s="17"/>
      <c r="C4293" s="18"/>
      <c r="D4293" s="17"/>
    </row>
    <row r="4294" spans="1:4" x14ac:dyDescent="0.35">
      <c r="A4294" s="17"/>
      <c r="B4294" s="17"/>
      <c r="C4294" s="18"/>
      <c r="D4294" s="17"/>
    </row>
    <row r="4295" spans="1:4" x14ac:dyDescent="0.35">
      <c r="A4295" s="17"/>
      <c r="B4295" s="17"/>
      <c r="C4295" s="18"/>
      <c r="D4295" s="17"/>
    </row>
    <row r="4296" spans="1:4" x14ac:dyDescent="0.35">
      <c r="A4296" s="17"/>
      <c r="B4296" s="17"/>
      <c r="C4296" s="18"/>
      <c r="D4296" s="17"/>
    </row>
    <row r="4297" spans="1:4" x14ac:dyDescent="0.35">
      <c r="A4297" s="17"/>
      <c r="B4297" s="17"/>
      <c r="C4297" s="18"/>
      <c r="D4297" s="17"/>
    </row>
    <row r="4298" spans="1:4" x14ac:dyDescent="0.35">
      <c r="A4298" s="17"/>
      <c r="B4298" s="17"/>
      <c r="C4298" s="18"/>
      <c r="D4298" s="17"/>
    </row>
    <row r="4299" spans="1:4" x14ac:dyDescent="0.35">
      <c r="A4299" s="17"/>
      <c r="B4299" s="17"/>
      <c r="C4299" s="18"/>
      <c r="D4299" s="17"/>
    </row>
    <row r="4300" spans="1:4" x14ac:dyDescent="0.35">
      <c r="A4300" s="17"/>
      <c r="B4300" s="17"/>
      <c r="C4300" s="18"/>
      <c r="D4300" s="17"/>
    </row>
    <row r="4301" spans="1:4" x14ac:dyDescent="0.35">
      <c r="A4301" s="17"/>
      <c r="B4301" s="17"/>
      <c r="C4301" s="18"/>
      <c r="D4301" s="17"/>
    </row>
    <row r="4302" spans="1:4" x14ac:dyDescent="0.35">
      <c r="A4302" s="17"/>
      <c r="B4302" s="17"/>
      <c r="C4302" s="18"/>
      <c r="D4302" s="17"/>
    </row>
    <row r="4303" spans="1:4" x14ac:dyDescent="0.35">
      <c r="A4303" s="17"/>
      <c r="B4303" s="17"/>
      <c r="C4303" s="18"/>
      <c r="D4303" s="17"/>
    </row>
    <row r="4304" spans="1:4" x14ac:dyDescent="0.35">
      <c r="A4304" s="17"/>
      <c r="B4304" s="17"/>
      <c r="C4304" s="18"/>
      <c r="D4304" s="17"/>
    </row>
    <row r="4305" spans="1:4" x14ac:dyDescent="0.35">
      <c r="A4305" s="17"/>
      <c r="B4305" s="17"/>
      <c r="C4305" s="18"/>
      <c r="D4305" s="17"/>
    </row>
    <row r="4306" spans="1:4" x14ac:dyDescent="0.35">
      <c r="A4306" s="17"/>
      <c r="B4306" s="17"/>
      <c r="C4306" s="18"/>
      <c r="D4306" s="17"/>
    </row>
    <row r="4307" spans="1:4" x14ac:dyDescent="0.35">
      <c r="A4307" s="17"/>
      <c r="B4307" s="17"/>
      <c r="C4307" s="18"/>
      <c r="D4307" s="17"/>
    </row>
    <row r="4308" spans="1:4" x14ac:dyDescent="0.35">
      <c r="A4308" s="17"/>
      <c r="B4308" s="17"/>
      <c r="C4308" s="18"/>
      <c r="D4308" s="17"/>
    </row>
    <row r="4309" spans="1:4" x14ac:dyDescent="0.35">
      <c r="A4309" s="17"/>
      <c r="B4309" s="17"/>
      <c r="C4309" s="18"/>
      <c r="D4309" s="17"/>
    </row>
    <row r="4310" spans="1:4" x14ac:dyDescent="0.35">
      <c r="A4310" s="17"/>
      <c r="B4310" s="17"/>
      <c r="C4310" s="18"/>
      <c r="D4310" s="17"/>
    </row>
    <row r="4311" spans="1:4" x14ac:dyDescent="0.35">
      <c r="A4311" s="17"/>
      <c r="B4311" s="17"/>
      <c r="C4311" s="18"/>
      <c r="D4311" s="17"/>
    </row>
    <row r="4312" spans="1:4" x14ac:dyDescent="0.35">
      <c r="A4312" s="17"/>
      <c r="B4312" s="17"/>
      <c r="C4312" s="18"/>
      <c r="D4312" s="17"/>
    </row>
    <row r="4313" spans="1:4" x14ac:dyDescent="0.35">
      <c r="A4313" s="17"/>
      <c r="B4313" s="17"/>
      <c r="C4313" s="18"/>
      <c r="D4313" s="17"/>
    </row>
    <row r="4314" spans="1:4" x14ac:dyDescent="0.35">
      <c r="A4314" s="17"/>
      <c r="B4314" s="17"/>
      <c r="C4314" s="18"/>
      <c r="D4314" s="17"/>
    </row>
    <row r="4315" spans="1:4" x14ac:dyDescent="0.35">
      <c r="A4315" s="17"/>
      <c r="B4315" s="17"/>
      <c r="C4315" s="18"/>
      <c r="D4315" s="17"/>
    </row>
    <row r="4316" spans="1:4" x14ac:dyDescent="0.35">
      <c r="A4316" s="17"/>
      <c r="B4316" s="17"/>
      <c r="C4316" s="18"/>
      <c r="D4316" s="17"/>
    </row>
    <row r="4317" spans="1:4" x14ac:dyDescent="0.35">
      <c r="A4317" s="17"/>
      <c r="B4317" s="17"/>
      <c r="C4317" s="18"/>
      <c r="D4317" s="17"/>
    </row>
    <row r="4318" spans="1:4" x14ac:dyDescent="0.35">
      <c r="A4318" s="17"/>
      <c r="B4318" s="17"/>
      <c r="C4318" s="18"/>
      <c r="D4318" s="17"/>
    </row>
    <row r="4319" spans="1:4" x14ac:dyDescent="0.35">
      <c r="A4319" s="17"/>
      <c r="B4319" s="17"/>
      <c r="C4319" s="18"/>
      <c r="D4319" s="17"/>
    </row>
    <row r="4320" spans="1:4" x14ac:dyDescent="0.35">
      <c r="A4320" s="17"/>
      <c r="B4320" s="17"/>
      <c r="C4320" s="18"/>
      <c r="D4320" s="17"/>
    </row>
    <row r="4321" spans="1:4" x14ac:dyDescent="0.35">
      <c r="A4321" s="17"/>
      <c r="B4321" s="17"/>
      <c r="C4321" s="18"/>
      <c r="D4321" s="17"/>
    </row>
    <row r="4322" spans="1:4" x14ac:dyDescent="0.35">
      <c r="A4322" s="17"/>
      <c r="B4322" s="17"/>
      <c r="C4322" s="18"/>
      <c r="D4322" s="17"/>
    </row>
    <row r="4323" spans="1:4" x14ac:dyDescent="0.35">
      <c r="A4323" s="17"/>
      <c r="B4323" s="17"/>
      <c r="C4323" s="18"/>
      <c r="D4323" s="17"/>
    </row>
    <row r="4324" spans="1:4" x14ac:dyDescent="0.35">
      <c r="A4324" s="17"/>
      <c r="B4324" s="17"/>
      <c r="C4324" s="18"/>
      <c r="D4324" s="17"/>
    </row>
    <row r="4325" spans="1:4" x14ac:dyDescent="0.35">
      <c r="A4325" s="17"/>
      <c r="B4325" s="17"/>
      <c r="C4325" s="18"/>
      <c r="D4325" s="17"/>
    </row>
    <row r="4326" spans="1:4" x14ac:dyDescent="0.35">
      <c r="A4326" s="17"/>
      <c r="B4326" s="17"/>
      <c r="C4326" s="18"/>
      <c r="D4326" s="17"/>
    </row>
    <row r="4327" spans="1:4" x14ac:dyDescent="0.35">
      <c r="A4327" s="17"/>
      <c r="B4327" s="17"/>
      <c r="C4327" s="18"/>
      <c r="D4327" s="17"/>
    </row>
    <row r="4328" spans="1:4" x14ac:dyDescent="0.35">
      <c r="A4328" s="17"/>
      <c r="B4328" s="17"/>
      <c r="C4328" s="18"/>
      <c r="D4328" s="17"/>
    </row>
    <row r="4329" spans="1:4" x14ac:dyDescent="0.35">
      <c r="A4329" s="17"/>
      <c r="B4329" s="17"/>
      <c r="C4329" s="18"/>
      <c r="D4329" s="17"/>
    </row>
    <row r="4330" spans="1:4" x14ac:dyDescent="0.35">
      <c r="A4330" s="17"/>
      <c r="B4330" s="17"/>
      <c r="C4330" s="18"/>
      <c r="D4330" s="17"/>
    </row>
    <row r="4331" spans="1:4" x14ac:dyDescent="0.35">
      <c r="A4331" s="17"/>
      <c r="B4331" s="17"/>
      <c r="D4331" s="17"/>
    </row>
    <row r="4332" spans="1:4" x14ac:dyDescent="0.35">
      <c r="A4332" s="17"/>
      <c r="B4332" s="17"/>
      <c r="C4332" s="18"/>
      <c r="D4332" s="17"/>
    </row>
    <row r="4333" spans="1:4" x14ac:dyDescent="0.35">
      <c r="A4333" s="17"/>
      <c r="B4333" s="17"/>
      <c r="C4333" s="18"/>
      <c r="D4333" s="17"/>
    </row>
    <row r="4334" spans="1:4" x14ac:dyDescent="0.35">
      <c r="A4334" s="17"/>
      <c r="B4334" s="17"/>
      <c r="C4334" s="18"/>
      <c r="D4334" s="17"/>
    </row>
    <row r="4335" spans="1:4" x14ac:dyDescent="0.35">
      <c r="A4335" s="17"/>
      <c r="B4335" s="17"/>
      <c r="C4335" s="18"/>
      <c r="D4335" s="17"/>
    </row>
    <row r="4336" spans="1:4" x14ac:dyDescent="0.35">
      <c r="A4336" s="17"/>
      <c r="B4336" s="17"/>
      <c r="C4336" s="18"/>
      <c r="D4336" s="17"/>
    </row>
    <row r="4337" spans="1:4" x14ac:dyDescent="0.35">
      <c r="A4337" s="17"/>
      <c r="B4337" s="17"/>
      <c r="C4337" s="18"/>
      <c r="D4337" s="17"/>
    </row>
    <row r="4338" spans="1:4" x14ac:dyDescent="0.35">
      <c r="A4338" s="17"/>
      <c r="B4338" s="17"/>
      <c r="C4338" s="18"/>
      <c r="D4338" s="17"/>
    </row>
    <row r="4339" spans="1:4" x14ac:dyDescent="0.35">
      <c r="A4339" s="17"/>
      <c r="B4339" s="17"/>
      <c r="C4339" s="18"/>
      <c r="D4339" s="17"/>
    </row>
    <row r="4340" spans="1:4" x14ac:dyDescent="0.35">
      <c r="A4340" s="17"/>
      <c r="B4340" s="17"/>
      <c r="C4340" s="18"/>
      <c r="D4340" s="17"/>
    </row>
    <row r="4341" spans="1:4" x14ac:dyDescent="0.35">
      <c r="A4341" s="17"/>
      <c r="B4341" s="17"/>
      <c r="C4341" s="18"/>
      <c r="D4341" s="17"/>
    </row>
    <row r="4342" spans="1:4" x14ac:dyDescent="0.35">
      <c r="A4342" s="17"/>
      <c r="B4342" s="17"/>
      <c r="C4342" s="18"/>
      <c r="D4342" s="17"/>
    </row>
    <row r="4343" spans="1:4" x14ac:dyDescent="0.35">
      <c r="A4343" s="17"/>
      <c r="B4343" s="17"/>
      <c r="C4343" s="18"/>
      <c r="D4343" s="17"/>
    </row>
    <row r="4344" spans="1:4" x14ac:dyDescent="0.35">
      <c r="A4344" s="17"/>
      <c r="B4344" s="17"/>
      <c r="C4344" s="18"/>
      <c r="D4344" s="17"/>
    </row>
    <row r="4345" spans="1:4" x14ac:dyDescent="0.35">
      <c r="A4345" s="17"/>
      <c r="B4345" s="17"/>
      <c r="C4345" s="18"/>
      <c r="D4345" s="17"/>
    </row>
    <row r="4346" spans="1:4" x14ac:dyDescent="0.35">
      <c r="A4346" s="17"/>
      <c r="B4346" s="17"/>
      <c r="C4346" s="18"/>
      <c r="D4346" s="17"/>
    </row>
    <row r="4347" spans="1:4" x14ac:dyDescent="0.35">
      <c r="A4347" s="17"/>
      <c r="B4347" s="17"/>
      <c r="C4347" s="18"/>
      <c r="D4347" s="17"/>
    </row>
    <row r="4348" spans="1:4" x14ac:dyDescent="0.35">
      <c r="A4348" s="17"/>
      <c r="B4348" s="17"/>
      <c r="C4348" s="18"/>
      <c r="D4348" s="17"/>
    </row>
    <row r="4349" spans="1:4" x14ac:dyDescent="0.35">
      <c r="A4349" s="17"/>
      <c r="B4349" s="17"/>
      <c r="C4349" s="18"/>
      <c r="D4349" s="17"/>
    </row>
    <row r="4350" spans="1:4" x14ac:dyDescent="0.35">
      <c r="A4350" s="17"/>
      <c r="B4350" s="17"/>
      <c r="C4350" s="18"/>
      <c r="D4350" s="17"/>
    </row>
    <row r="4351" spans="1:4" x14ac:dyDescent="0.35">
      <c r="A4351" s="17"/>
      <c r="B4351" s="17"/>
      <c r="C4351" s="18"/>
      <c r="D4351" s="17"/>
    </row>
    <row r="4352" spans="1:4" x14ac:dyDescent="0.35">
      <c r="A4352" s="17"/>
      <c r="B4352" s="17"/>
      <c r="C4352" s="18"/>
      <c r="D4352" s="17"/>
    </row>
    <row r="4353" spans="1:4" x14ac:dyDescent="0.35">
      <c r="A4353" s="17"/>
      <c r="B4353" s="17"/>
      <c r="C4353" s="18"/>
      <c r="D4353" s="17"/>
    </row>
    <row r="4354" spans="1:4" x14ac:dyDescent="0.35">
      <c r="A4354" s="17"/>
      <c r="B4354" s="17"/>
      <c r="C4354" s="18"/>
      <c r="D4354" s="17"/>
    </row>
    <row r="4355" spans="1:4" x14ac:dyDescent="0.35">
      <c r="A4355" s="17"/>
      <c r="B4355" s="17"/>
      <c r="C4355" s="18"/>
      <c r="D4355" s="17"/>
    </row>
    <row r="4356" spans="1:4" x14ac:dyDescent="0.35">
      <c r="A4356" s="17"/>
      <c r="B4356" s="17"/>
      <c r="C4356" s="18"/>
      <c r="D4356" s="17"/>
    </row>
    <row r="4357" spans="1:4" x14ac:dyDescent="0.35">
      <c r="A4357" s="17"/>
      <c r="B4357" s="17"/>
      <c r="C4357" s="18"/>
      <c r="D4357" s="17"/>
    </row>
    <row r="4358" spans="1:4" x14ac:dyDescent="0.35">
      <c r="A4358" s="17"/>
      <c r="B4358" s="17"/>
      <c r="C4358" s="18"/>
      <c r="D4358" s="17"/>
    </row>
    <row r="4359" spans="1:4" x14ac:dyDescent="0.35">
      <c r="A4359" s="17"/>
      <c r="B4359" s="17"/>
      <c r="C4359" s="18"/>
      <c r="D4359" s="17"/>
    </row>
    <row r="4360" spans="1:4" x14ac:dyDescent="0.35">
      <c r="A4360" s="17"/>
      <c r="B4360" s="17"/>
      <c r="C4360" s="18"/>
      <c r="D4360" s="17"/>
    </row>
    <row r="4361" spans="1:4" x14ac:dyDescent="0.35">
      <c r="A4361" s="17"/>
      <c r="B4361" s="17"/>
      <c r="C4361" s="18"/>
      <c r="D4361" s="17"/>
    </row>
    <row r="4362" spans="1:4" x14ac:dyDescent="0.35">
      <c r="A4362" s="17"/>
      <c r="B4362" s="17"/>
      <c r="C4362" s="18"/>
      <c r="D4362" s="17"/>
    </row>
    <row r="4363" spans="1:4" x14ac:dyDescent="0.35">
      <c r="A4363" s="17"/>
      <c r="B4363" s="17"/>
      <c r="C4363" s="18"/>
      <c r="D4363" s="17"/>
    </row>
    <row r="4364" spans="1:4" x14ac:dyDescent="0.35">
      <c r="A4364" s="17"/>
      <c r="B4364" s="17"/>
      <c r="C4364" s="18"/>
      <c r="D4364" s="17"/>
    </row>
    <row r="4365" spans="1:4" x14ac:dyDescent="0.35">
      <c r="A4365" s="17"/>
      <c r="B4365" s="17"/>
      <c r="C4365" s="18"/>
      <c r="D4365" s="17"/>
    </row>
    <row r="4366" spans="1:4" x14ac:dyDescent="0.35">
      <c r="A4366" s="17"/>
      <c r="B4366" s="17"/>
      <c r="C4366" s="18"/>
      <c r="D4366" s="17"/>
    </row>
    <row r="4367" spans="1:4" x14ac:dyDescent="0.35">
      <c r="A4367" s="17"/>
      <c r="B4367" s="17"/>
      <c r="C4367" s="18"/>
      <c r="D4367" s="17"/>
    </row>
    <row r="4368" spans="1:4" x14ac:dyDescent="0.35">
      <c r="A4368" s="17"/>
      <c r="B4368" s="17"/>
      <c r="C4368" s="18"/>
      <c r="D4368" s="17"/>
    </row>
    <row r="4369" spans="1:4" x14ac:dyDescent="0.35">
      <c r="A4369" s="17"/>
      <c r="B4369" s="17"/>
      <c r="C4369" s="18"/>
      <c r="D4369" s="17"/>
    </row>
    <row r="4370" spans="1:4" x14ac:dyDescent="0.35">
      <c r="A4370" s="17"/>
      <c r="B4370" s="17"/>
      <c r="C4370" s="18"/>
      <c r="D4370" s="17"/>
    </row>
    <row r="4371" spans="1:4" x14ac:dyDescent="0.35">
      <c r="A4371" s="17"/>
      <c r="B4371" s="17"/>
      <c r="C4371" s="18"/>
      <c r="D4371" s="17"/>
    </row>
    <row r="4372" spans="1:4" x14ac:dyDescent="0.35">
      <c r="A4372" s="17"/>
      <c r="B4372" s="17"/>
      <c r="C4372" s="18"/>
      <c r="D4372" s="17"/>
    </row>
    <row r="4373" spans="1:4" x14ac:dyDescent="0.35">
      <c r="A4373" s="17"/>
      <c r="B4373" s="17"/>
      <c r="C4373" s="18"/>
      <c r="D4373" s="17"/>
    </row>
    <row r="4374" spans="1:4" x14ac:dyDescent="0.35">
      <c r="A4374" s="17"/>
      <c r="B4374" s="17"/>
      <c r="C4374" s="18"/>
      <c r="D4374" s="17"/>
    </row>
    <row r="4375" spans="1:4" x14ac:dyDescent="0.35">
      <c r="A4375" s="17"/>
      <c r="B4375" s="17"/>
      <c r="C4375" s="18"/>
      <c r="D4375" s="17"/>
    </row>
    <row r="4376" spans="1:4" x14ac:dyDescent="0.35">
      <c r="A4376" s="17"/>
      <c r="B4376" s="17"/>
      <c r="C4376" s="18"/>
      <c r="D4376" s="17"/>
    </row>
    <row r="4377" spans="1:4" x14ac:dyDescent="0.35">
      <c r="A4377" s="17"/>
      <c r="B4377" s="17"/>
      <c r="C4377" s="18"/>
      <c r="D4377" s="17"/>
    </row>
    <row r="4378" spans="1:4" x14ac:dyDescent="0.35">
      <c r="A4378" s="17"/>
      <c r="B4378" s="17"/>
      <c r="D4378" s="17"/>
    </row>
    <row r="4379" spans="1:4" x14ac:dyDescent="0.35">
      <c r="A4379" s="17"/>
      <c r="B4379" s="17"/>
      <c r="C4379" s="18"/>
      <c r="D4379" s="17"/>
    </row>
    <row r="4380" spans="1:4" x14ac:dyDescent="0.35">
      <c r="A4380" s="17"/>
      <c r="B4380" s="17"/>
      <c r="C4380" s="18"/>
      <c r="D4380" s="17"/>
    </row>
    <row r="4381" spans="1:4" x14ac:dyDescent="0.35">
      <c r="A4381" s="17"/>
      <c r="B4381" s="17"/>
      <c r="C4381" s="18"/>
      <c r="D4381" s="17"/>
    </row>
    <row r="4382" spans="1:4" x14ac:dyDescent="0.35">
      <c r="A4382" s="17"/>
      <c r="B4382" s="17"/>
      <c r="C4382" s="18"/>
      <c r="D4382" s="17"/>
    </row>
    <row r="4383" spans="1:4" x14ac:dyDescent="0.35">
      <c r="A4383" s="17"/>
      <c r="B4383" s="17"/>
      <c r="C4383" s="18"/>
      <c r="D4383" s="17"/>
    </row>
    <row r="4384" spans="1:4" x14ac:dyDescent="0.35">
      <c r="A4384" s="17"/>
      <c r="B4384" s="17"/>
      <c r="C4384" s="18"/>
      <c r="D4384" s="17"/>
    </row>
    <row r="4385" spans="1:4" x14ac:dyDescent="0.35">
      <c r="A4385" s="17"/>
      <c r="B4385" s="17"/>
      <c r="C4385" s="18"/>
      <c r="D4385" s="17"/>
    </row>
    <row r="4386" spans="1:4" x14ac:dyDescent="0.35">
      <c r="A4386" s="17"/>
      <c r="B4386" s="17"/>
      <c r="C4386" s="18"/>
      <c r="D4386" s="17"/>
    </row>
    <row r="4387" spans="1:4" x14ac:dyDescent="0.35">
      <c r="A4387" s="17"/>
      <c r="B4387" s="17"/>
      <c r="C4387" s="18"/>
      <c r="D4387" s="17"/>
    </row>
    <row r="4388" spans="1:4" x14ac:dyDescent="0.35">
      <c r="A4388" s="17"/>
      <c r="B4388" s="17"/>
      <c r="C4388" s="18"/>
      <c r="D4388" s="17"/>
    </row>
    <row r="4389" spans="1:4" x14ac:dyDescent="0.35">
      <c r="A4389" s="17"/>
      <c r="B4389" s="17"/>
      <c r="C4389" s="18"/>
      <c r="D4389" s="17"/>
    </row>
    <row r="4390" spans="1:4" x14ac:dyDescent="0.35">
      <c r="A4390" s="17"/>
      <c r="B4390" s="17"/>
      <c r="C4390" s="18"/>
      <c r="D4390" s="17"/>
    </row>
    <row r="4391" spans="1:4" x14ac:dyDescent="0.35">
      <c r="A4391" s="17"/>
      <c r="B4391" s="17"/>
      <c r="C4391" s="18"/>
      <c r="D4391" s="17"/>
    </row>
    <row r="4392" spans="1:4" x14ac:dyDescent="0.35">
      <c r="A4392" s="17"/>
      <c r="B4392" s="17"/>
      <c r="C4392" s="18"/>
      <c r="D4392" s="17"/>
    </row>
    <row r="4393" spans="1:4" x14ac:dyDescent="0.35">
      <c r="A4393" s="17"/>
      <c r="B4393" s="17"/>
      <c r="C4393" s="18"/>
      <c r="D4393" s="17"/>
    </row>
    <row r="4394" spans="1:4" x14ac:dyDescent="0.35">
      <c r="A4394" s="17"/>
      <c r="B4394" s="17"/>
      <c r="C4394" s="18"/>
      <c r="D4394" s="17"/>
    </row>
    <row r="4395" spans="1:4" x14ac:dyDescent="0.35">
      <c r="A4395" s="17"/>
      <c r="B4395" s="17"/>
      <c r="C4395" s="18"/>
      <c r="D4395" s="17"/>
    </row>
    <row r="4396" spans="1:4" x14ac:dyDescent="0.35">
      <c r="A4396" s="17"/>
      <c r="B4396" s="17"/>
      <c r="C4396" s="18"/>
      <c r="D4396" s="17"/>
    </row>
    <row r="4397" spans="1:4" x14ac:dyDescent="0.35">
      <c r="A4397" s="17"/>
      <c r="B4397" s="17"/>
      <c r="C4397" s="18"/>
      <c r="D4397" s="17"/>
    </row>
    <row r="4398" spans="1:4" x14ac:dyDescent="0.35">
      <c r="A4398" s="17"/>
      <c r="B4398" s="17"/>
      <c r="C4398" s="18"/>
      <c r="D4398" s="17"/>
    </row>
    <row r="4399" spans="1:4" x14ac:dyDescent="0.35">
      <c r="A4399" s="17"/>
      <c r="B4399" s="17"/>
      <c r="C4399" s="18"/>
      <c r="D4399" s="17"/>
    </row>
    <row r="4400" spans="1:4" x14ac:dyDescent="0.35">
      <c r="A4400" s="17"/>
      <c r="B4400" s="17"/>
      <c r="C4400" s="18"/>
      <c r="D4400" s="17"/>
    </row>
    <row r="4401" spans="1:4" x14ac:dyDescent="0.35">
      <c r="A4401" s="17"/>
      <c r="B4401" s="17"/>
      <c r="C4401" s="18"/>
      <c r="D4401" s="17"/>
    </row>
    <row r="4402" spans="1:4" x14ac:dyDescent="0.35">
      <c r="A4402" s="17"/>
      <c r="B4402" s="17"/>
      <c r="C4402" s="18"/>
      <c r="D4402" s="17"/>
    </row>
    <row r="4403" spans="1:4" x14ac:dyDescent="0.35">
      <c r="A4403" s="17"/>
      <c r="B4403" s="17"/>
      <c r="C4403" s="18"/>
      <c r="D4403" s="17"/>
    </row>
    <row r="4404" spans="1:4" x14ac:dyDescent="0.35">
      <c r="A4404" s="17"/>
      <c r="B4404" s="17"/>
      <c r="C4404" s="18"/>
      <c r="D4404" s="17"/>
    </row>
    <row r="4405" spans="1:4" x14ac:dyDescent="0.35">
      <c r="A4405" s="17"/>
      <c r="B4405" s="17"/>
      <c r="C4405" s="18"/>
      <c r="D4405" s="17"/>
    </row>
    <row r="4406" spans="1:4" x14ac:dyDescent="0.35">
      <c r="A4406" s="17"/>
      <c r="B4406" s="17"/>
      <c r="C4406" s="18"/>
      <c r="D4406" s="17"/>
    </row>
    <row r="4407" spans="1:4" x14ac:dyDescent="0.35">
      <c r="A4407" s="17"/>
      <c r="B4407" s="17"/>
      <c r="C4407" s="18"/>
      <c r="D4407" s="17"/>
    </row>
    <row r="4408" spans="1:4" x14ac:dyDescent="0.35">
      <c r="A4408" s="17"/>
      <c r="B4408" s="17"/>
      <c r="C4408" s="18"/>
      <c r="D4408" s="17"/>
    </row>
    <row r="4409" spans="1:4" x14ac:dyDescent="0.35">
      <c r="A4409" s="17"/>
      <c r="B4409" s="17"/>
      <c r="C4409" s="18"/>
      <c r="D4409" s="17"/>
    </row>
    <row r="4410" spans="1:4" x14ac:dyDescent="0.35">
      <c r="A4410" s="17"/>
      <c r="B4410" s="17"/>
      <c r="C4410" s="18"/>
      <c r="D4410" s="17"/>
    </row>
    <row r="4411" spans="1:4" x14ac:dyDescent="0.35">
      <c r="A4411" s="17"/>
      <c r="B4411" s="17"/>
      <c r="C4411" s="18"/>
      <c r="D4411" s="17"/>
    </row>
    <row r="4412" spans="1:4" x14ac:dyDescent="0.35">
      <c r="A4412" s="17"/>
      <c r="B4412" s="17"/>
      <c r="C4412" s="18"/>
      <c r="D4412" s="17"/>
    </row>
    <row r="4413" spans="1:4" x14ac:dyDescent="0.35">
      <c r="A4413" s="17"/>
      <c r="B4413" s="17"/>
      <c r="C4413" s="18"/>
      <c r="D4413" s="17"/>
    </row>
    <row r="4414" spans="1:4" x14ac:dyDescent="0.35">
      <c r="A4414" s="17"/>
      <c r="B4414" s="17"/>
      <c r="C4414" s="18"/>
      <c r="D4414" s="17"/>
    </row>
    <row r="4415" spans="1:4" x14ac:dyDescent="0.35">
      <c r="A4415" s="17"/>
      <c r="B4415" s="17"/>
      <c r="C4415" s="18"/>
      <c r="D4415" s="17"/>
    </row>
    <row r="4416" spans="1:4" x14ac:dyDescent="0.35">
      <c r="A4416" s="17"/>
      <c r="B4416" s="17"/>
      <c r="C4416" s="18"/>
      <c r="D4416" s="17"/>
    </row>
    <row r="4417" spans="1:4" x14ac:dyDescent="0.35">
      <c r="A4417" s="17"/>
      <c r="B4417" s="17"/>
      <c r="C4417" s="18"/>
      <c r="D4417" s="17"/>
    </row>
    <row r="4418" spans="1:4" x14ac:dyDescent="0.35">
      <c r="A4418" s="17"/>
      <c r="B4418" s="17"/>
      <c r="C4418" s="18"/>
      <c r="D4418" s="17"/>
    </row>
    <row r="4419" spans="1:4" x14ac:dyDescent="0.35">
      <c r="A4419" s="17"/>
      <c r="B4419" s="17"/>
      <c r="C4419" s="18"/>
      <c r="D4419" s="17"/>
    </row>
    <row r="4420" spans="1:4" x14ac:dyDescent="0.35">
      <c r="A4420" s="17"/>
      <c r="B4420" s="17"/>
      <c r="C4420" s="18"/>
      <c r="D4420" s="17"/>
    </row>
    <row r="4421" spans="1:4" x14ac:dyDescent="0.35">
      <c r="A4421" s="17"/>
      <c r="B4421" s="17"/>
      <c r="C4421" s="18"/>
      <c r="D4421" s="17"/>
    </row>
    <row r="4422" spans="1:4" x14ac:dyDescent="0.35">
      <c r="A4422" s="17"/>
      <c r="B4422" s="17"/>
      <c r="C4422" s="18"/>
      <c r="D4422" s="17"/>
    </row>
    <row r="4423" spans="1:4" x14ac:dyDescent="0.35">
      <c r="A4423" s="17"/>
      <c r="B4423" s="17"/>
      <c r="C4423" s="18"/>
      <c r="D4423" s="17"/>
    </row>
    <row r="4424" spans="1:4" x14ac:dyDescent="0.35">
      <c r="A4424" s="17"/>
      <c r="B4424" s="17"/>
      <c r="D4424" s="17"/>
    </row>
    <row r="4425" spans="1:4" x14ac:dyDescent="0.35">
      <c r="A4425" s="17"/>
      <c r="B4425" s="17"/>
      <c r="C4425" s="18"/>
      <c r="D4425" s="17"/>
    </row>
    <row r="4426" spans="1:4" x14ac:dyDescent="0.35">
      <c r="A4426" s="17"/>
      <c r="B4426" s="17"/>
      <c r="C4426" s="18"/>
      <c r="D4426" s="17"/>
    </row>
    <row r="4427" spans="1:4" x14ac:dyDescent="0.35">
      <c r="A4427" s="17"/>
      <c r="B4427" s="17"/>
      <c r="C4427" s="18"/>
      <c r="D4427" s="17"/>
    </row>
    <row r="4428" spans="1:4" x14ac:dyDescent="0.35">
      <c r="A4428" s="17"/>
      <c r="B4428" s="17"/>
      <c r="C4428" s="18"/>
      <c r="D4428" s="17"/>
    </row>
    <row r="4429" spans="1:4" x14ac:dyDescent="0.35">
      <c r="A4429" s="17"/>
      <c r="B4429" s="17"/>
      <c r="C4429" s="18"/>
      <c r="D4429" s="17"/>
    </row>
    <row r="4430" spans="1:4" x14ac:dyDescent="0.35">
      <c r="A4430" s="17"/>
      <c r="B4430" s="17"/>
      <c r="C4430" s="18"/>
      <c r="D4430" s="17"/>
    </row>
    <row r="4431" spans="1:4" x14ac:dyDescent="0.35">
      <c r="A4431" s="17"/>
      <c r="B4431" s="17"/>
      <c r="C4431" s="18"/>
      <c r="D4431" s="17"/>
    </row>
    <row r="4432" spans="1:4" x14ac:dyDescent="0.35">
      <c r="A4432" s="17"/>
      <c r="B4432" s="17"/>
      <c r="C4432" s="18"/>
      <c r="D4432" s="17"/>
    </row>
    <row r="4433" spans="1:4" x14ac:dyDescent="0.35">
      <c r="A4433" s="17"/>
      <c r="B4433" s="17"/>
      <c r="C4433" s="18"/>
      <c r="D4433" s="17"/>
    </row>
    <row r="4434" spans="1:4" x14ac:dyDescent="0.35">
      <c r="A4434" s="17"/>
      <c r="B4434" s="17"/>
      <c r="C4434" s="18"/>
      <c r="D4434" s="17"/>
    </row>
    <row r="4435" spans="1:4" x14ac:dyDescent="0.35">
      <c r="A4435" s="17"/>
      <c r="B4435" s="17"/>
      <c r="C4435" s="18"/>
      <c r="D4435" s="17"/>
    </row>
    <row r="4436" spans="1:4" x14ac:dyDescent="0.35">
      <c r="A4436" s="17"/>
      <c r="B4436" s="17"/>
      <c r="C4436" s="18"/>
      <c r="D4436" s="17"/>
    </row>
    <row r="4437" spans="1:4" x14ac:dyDescent="0.35">
      <c r="A4437" s="17"/>
      <c r="B4437" s="17"/>
      <c r="C4437" s="18"/>
      <c r="D4437" s="17"/>
    </row>
    <row r="4438" spans="1:4" x14ac:dyDescent="0.35">
      <c r="A4438" s="17"/>
      <c r="B4438" s="17"/>
      <c r="C4438" s="18"/>
      <c r="D4438" s="17"/>
    </row>
    <row r="4439" spans="1:4" x14ac:dyDescent="0.35">
      <c r="A4439" s="17"/>
      <c r="B4439" s="17"/>
      <c r="C4439" s="18"/>
      <c r="D4439" s="17"/>
    </row>
    <row r="4440" spans="1:4" x14ac:dyDescent="0.35">
      <c r="A4440" s="17"/>
      <c r="B4440" s="17"/>
      <c r="C4440" s="18"/>
      <c r="D4440" s="17"/>
    </row>
    <row r="4441" spans="1:4" x14ac:dyDescent="0.35">
      <c r="A4441" s="17"/>
      <c r="B4441" s="17"/>
      <c r="C4441" s="18"/>
      <c r="D4441" s="17"/>
    </row>
    <row r="4442" spans="1:4" x14ac:dyDescent="0.35">
      <c r="A4442" s="17"/>
      <c r="B4442" s="17"/>
      <c r="C4442" s="18"/>
      <c r="D4442" s="17"/>
    </row>
    <row r="4443" spans="1:4" x14ac:dyDescent="0.35">
      <c r="A4443" s="17"/>
      <c r="B4443" s="17"/>
      <c r="C4443" s="18"/>
      <c r="D4443" s="17"/>
    </row>
    <row r="4444" spans="1:4" x14ac:dyDescent="0.35">
      <c r="A4444" s="17"/>
      <c r="B4444" s="17"/>
      <c r="C4444" s="18"/>
      <c r="D4444" s="17"/>
    </row>
    <row r="4445" spans="1:4" x14ac:dyDescent="0.35">
      <c r="A4445" s="17"/>
      <c r="B4445" s="17"/>
      <c r="C4445" s="18"/>
      <c r="D4445" s="17"/>
    </row>
    <row r="4446" spans="1:4" x14ac:dyDescent="0.35">
      <c r="A4446" s="17"/>
      <c r="B4446" s="17"/>
      <c r="C4446" s="18"/>
      <c r="D4446" s="17"/>
    </row>
    <row r="4447" spans="1:4" x14ac:dyDescent="0.35">
      <c r="A4447" s="17"/>
      <c r="B4447" s="17"/>
      <c r="C4447" s="18"/>
      <c r="D4447" s="17"/>
    </row>
    <row r="4448" spans="1:4" x14ac:dyDescent="0.35">
      <c r="A4448" s="17"/>
      <c r="B4448" s="17"/>
      <c r="C4448" s="18"/>
      <c r="D4448" s="17"/>
    </row>
    <row r="4449" spans="1:4" x14ac:dyDescent="0.35">
      <c r="A4449" s="17"/>
      <c r="B4449" s="17"/>
      <c r="C4449" s="18"/>
      <c r="D4449" s="17"/>
    </row>
    <row r="4450" spans="1:4" x14ac:dyDescent="0.35">
      <c r="A4450" s="17"/>
      <c r="B4450" s="17"/>
      <c r="C4450" s="18"/>
      <c r="D4450" s="17"/>
    </row>
    <row r="4451" spans="1:4" x14ac:dyDescent="0.35">
      <c r="A4451" s="17"/>
      <c r="B4451" s="17"/>
      <c r="C4451" s="18"/>
      <c r="D4451" s="17"/>
    </row>
    <row r="4452" spans="1:4" x14ac:dyDescent="0.35">
      <c r="A4452" s="17"/>
      <c r="B4452" s="17"/>
      <c r="C4452" s="18"/>
      <c r="D4452" s="17"/>
    </row>
    <row r="4453" spans="1:4" x14ac:dyDescent="0.35">
      <c r="A4453" s="17"/>
      <c r="B4453" s="17"/>
      <c r="C4453" s="18"/>
      <c r="D4453" s="17"/>
    </row>
    <row r="4454" spans="1:4" x14ac:dyDescent="0.35">
      <c r="A4454" s="17"/>
      <c r="B4454" s="17"/>
      <c r="C4454" s="18"/>
      <c r="D4454" s="17"/>
    </row>
    <row r="4455" spans="1:4" x14ac:dyDescent="0.35">
      <c r="A4455" s="17"/>
      <c r="B4455" s="17"/>
      <c r="C4455" s="18"/>
      <c r="D4455" s="17"/>
    </row>
    <row r="4456" spans="1:4" x14ac:dyDescent="0.35">
      <c r="A4456" s="17"/>
      <c r="B4456" s="17"/>
      <c r="C4456" s="18"/>
      <c r="D4456" s="17"/>
    </row>
    <row r="4457" spans="1:4" x14ac:dyDescent="0.35">
      <c r="A4457" s="17"/>
      <c r="B4457" s="17"/>
      <c r="C4457" s="18"/>
      <c r="D4457" s="17"/>
    </row>
    <row r="4458" spans="1:4" x14ac:dyDescent="0.35">
      <c r="A4458" s="17"/>
      <c r="B4458" s="17"/>
      <c r="C4458" s="18"/>
      <c r="D4458" s="17"/>
    </row>
    <row r="4459" spans="1:4" x14ac:dyDescent="0.35">
      <c r="A4459" s="17"/>
      <c r="B4459" s="17"/>
      <c r="C4459" s="18"/>
      <c r="D4459" s="17"/>
    </row>
    <row r="4460" spans="1:4" x14ac:dyDescent="0.35">
      <c r="A4460" s="17"/>
      <c r="B4460" s="17"/>
      <c r="C4460" s="18"/>
      <c r="D4460" s="17"/>
    </row>
    <row r="4461" spans="1:4" x14ac:dyDescent="0.35">
      <c r="A4461" s="17"/>
      <c r="B4461" s="17"/>
      <c r="C4461" s="18"/>
      <c r="D4461" s="17"/>
    </row>
    <row r="4462" spans="1:4" x14ac:dyDescent="0.35">
      <c r="A4462" s="17"/>
      <c r="B4462" s="17"/>
      <c r="C4462" s="18"/>
      <c r="D4462" s="17"/>
    </row>
    <row r="4463" spans="1:4" x14ac:dyDescent="0.35">
      <c r="A4463" s="17"/>
      <c r="B4463" s="17"/>
      <c r="C4463" s="18"/>
      <c r="D4463" s="17"/>
    </row>
    <row r="4464" spans="1:4" x14ac:dyDescent="0.35">
      <c r="A4464" s="17"/>
      <c r="B4464" s="17"/>
      <c r="C4464" s="18"/>
      <c r="D4464" s="17"/>
    </row>
    <row r="4465" spans="1:4" x14ac:dyDescent="0.35">
      <c r="A4465" s="17"/>
      <c r="B4465" s="17"/>
      <c r="C4465" s="18"/>
      <c r="D4465" s="17"/>
    </row>
    <row r="4466" spans="1:4" x14ac:dyDescent="0.35">
      <c r="A4466" s="17"/>
      <c r="B4466" s="17"/>
      <c r="C4466" s="18"/>
      <c r="D4466" s="17"/>
    </row>
    <row r="4467" spans="1:4" x14ac:dyDescent="0.35">
      <c r="A4467" s="17"/>
      <c r="B4467" s="17"/>
      <c r="C4467" s="18"/>
      <c r="D4467" s="17"/>
    </row>
    <row r="4468" spans="1:4" x14ac:dyDescent="0.35">
      <c r="A4468" s="17"/>
      <c r="B4468" s="17"/>
      <c r="C4468" s="18"/>
      <c r="D4468" s="17"/>
    </row>
    <row r="4469" spans="1:4" x14ac:dyDescent="0.35">
      <c r="A4469" s="17"/>
      <c r="B4469" s="17"/>
      <c r="C4469" s="18"/>
      <c r="D4469" s="17"/>
    </row>
    <row r="4470" spans="1:4" x14ac:dyDescent="0.35">
      <c r="A4470" s="17"/>
      <c r="B4470" s="17"/>
      <c r="C4470" s="18"/>
      <c r="D4470" s="17"/>
    </row>
    <row r="4471" spans="1:4" x14ac:dyDescent="0.35">
      <c r="A4471" s="17"/>
      <c r="B4471" s="17"/>
      <c r="C4471" s="18"/>
      <c r="D4471" s="17"/>
    </row>
    <row r="4472" spans="1:4" x14ac:dyDescent="0.35">
      <c r="A4472" s="17"/>
      <c r="B4472" s="17"/>
      <c r="D4472" s="17"/>
    </row>
    <row r="4473" spans="1:4" x14ac:dyDescent="0.35">
      <c r="A4473" s="17"/>
      <c r="B4473" s="17"/>
      <c r="C4473" s="18"/>
      <c r="D4473" s="17"/>
    </row>
    <row r="4474" spans="1:4" x14ac:dyDescent="0.35">
      <c r="A4474" s="17"/>
      <c r="B4474" s="17"/>
      <c r="C4474" s="18"/>
      <c r="D4474" s="17"/>
    </row>
    <row r="4475" spans="1:4" x14ac:dyDescent="0.35">
      <c r="A4475" s="17"/>
      <c r="B4475" s="17"/>
      <c r="C4475" s="18"/>
      <c r="D4475" s="17"/>
    </row>
    <row r="4476" spans="1:4" x14ac:dyDescent="0.35">
      <c r="A4476" s="17"/>
      <c r="B4476" s="17"/>
      <c r="C4476" s="18"/>
      <c r="D4476" s="17"/>
    </row>
    <row r="4477" spans="1:4" x14ac:dyDescent="0.35">
      <c r="A4477" s="17"/>
      <c r="B4477" s="17"/>
      <c r="C4477" s="18"/>
      <c r="D4477" s="17"/>
    </row>
    <row r="4478" spans="1:4" x14ac:dyDescent="0.35">
      <c r="A4478" s="17"/>
      <c r="B4478" s="17"/>
      <c r="C4478" s="18"/>
      <c r="D4478" s="17"/>
    </row>
    <row r="4479" spans="1:4" x14ac:dyDescent="0.35">
      <c r="A4479" s="17"/>
      <c r="B4479" s="17"/>
      <c r="C4479" s="18"/>
      <c r="D4479" s="17"/>
    </row>
    <row r="4480" spans="1:4" x14ac:dyDescent="0.35">
      <c r="A4480" s="17"/>
      <c r="B4480" s="17"/>
      <c r="C4480" s="18"/>
      <c r="D4480" s="17"/>
    </row>
    <row r="4481" spans="1:4" x14ac:dyDescent="0.35">
      <c r="A4481" s="17"/>
      <c r="B4481" s="17"/>
      <c r="C4481" s="18"/>
      <c r="D4481" s="17"/>
    </row>
    <row r="4482" spans="1:4" x14ac:dyDescent="0.35">
      <c r="A4482" s="17"/>
      <c r="B4482" s="17"/>
      <c r="C4482" s="18"/>
      <c r="D4482" s="17"/>
    </row>
    <row r="4483" spans="1:4" x14ac:dyDescent="0.35">
      <c r="A4483" s="17"/>
      <c r="B4483" s="17"/>
      <c r="C4483" s="18"/>
      <c r="D4483" s="17"/>
    </row>
    <row r="4484" spans="1:4" x14ac:dyDescent="0.35">
      <c r="A4484" s="17"/>
      <c r="B4484" s="17"/>
      <c r="C4484" s="18"/>
      <c r="D4484" s="17"/>
    </row>
    <row r="4485" spans="1:4" x14ac:dyDescent="0.35">
      <c r="A4485" s="17"/>
      <c r="B4485" s="17"/>
      <c r="C4485" s="18"/>
      <c r="D4485" s="17"/>
    </row>
    <row r="4486" spans="1:4" x14ac:dyDescent="0.35">
      <c r="A4486" s="17"/>
      <c r="B4486" s="17"/>
      <c r="C4486" s="18"/>
      <c r="D4486" s="17"/>
    </row>
    <row r="4487" spans="1:4" x14ac:dyDescent="0.35">
      <c r="A4487" s="17"/>
      <c r="B4487" s="17"/>
      <c r="C4487" s="18"/>
      <c r="D4487" s="17"/>
    </row>
    <row r="4488" spans="1:4" x14ac:dyDescent="0.35">
      <c r="A4488" s="17"/>
      <c r="B4488" s="17"/>
      <c r="C4488" s="18"/>
      <c r="D4488" s="17"/>
    </row>
    <row r="4489" spans="1:4" x14ac:dyDescent="0.35">
      <c r="A4489" s="17"/>
      <c r="B4489" s="17"/>
      <c r="C4489" s="18"/>
      <c r="D4489" s="17"/>
    </row>
    <row r="4490" spans="1:4" x14ac:dyDescent="0.35">
      <c r="A4490" s="17"/>
      <c r="B4490" s="17"/>
      <c r="C4490" s="18"/>
      <c r="D4490" s="17"/>
    </row>
    <row r="4491" spans="1:4" x14ac:dyDescent="0.35">
      <c r="A4491" s="17"/>
      <c r="B4491" s="17"/>
      <c r="C4491" s="18"/>
      <c r="D4491" s="17"/>
    </row>
    <row r="4492" spans="1:4" x14ac:dyDescent="0.35">
      <c r="A4492" s="17"/>
      <c r="B4492" s="17"/>
      <c r="C4492" s="18"/>
      <c r="D4492" s="17"/>
    </row>
    <row r="4493" spans="1:4" x14ac:dyDescent="0.35">
      <c r="A4493" s="17"/>
      <c r="B4493" s="17"/>
      <c r="C4493" s="18"/>
      <c r="D4493" s="17"/>
    </row>
    <row r="4494" spans="1:4" x14ac:dyDescent="0.35">
      <c r="A4494" s="17"/>
      <c r="B4494" s="17"/>
      <c r="C4494" s="18"/>
      <c r="D4494" s="17"/>
    </row>
    <row r="4495" spans="1:4" x14ac:dyDescent="0.35">
      <c r="A4495" s="17"/>
      <c r="B4495" s="17"/>
      <c r="C4495" s="18"/>
      <c r="D4495" s="17"/>
    </row>
    <row r="4496" spans="1:4" x14ac:dyDescent="0.35">
      <c r="A4496" s="17"/>
      <c r="B4496" s="17"/>
      <c r="C4496" s="18"/>
      <c r="D4496" s="17"/>
    </row>
    <row r="4497" spans="1:4" x14ac:dyDescent="0.35">
      <c r="A4497" s="17"/>
      <c r="B4497" s="17"/>
      <c r="C4497" s="18"/>
      <c r="D4497" s="17"/>
    </row>
    <row r="4498" spans="1:4" x14ac:dyDescent="0.35">
      <c r="A4498" s="17"/>
      <c r="B4498" s="17"/>
      <c r="C4498" s="18"/>
      <c r="D4498" s="17"/>
    </row>
    <row r="4499" spans="1:4" x14ac:dyDescent="0.35">
      <c r="A4499" s="17"/>
      <c r="B4499" s="17"/>
      <c r="C4499" s="18"/>
      <c r="D4499" s="17"/>
    </row>
    <row r="4500" spans="1:4" x14ac:dyDescent="0.35">
      <c r="A4500" s="17"/>
      <c r="B4500" s="17"/>
      <c r="C4500" s="18"/>
      <c r="D4500" s="17"/>
    </row>
    <row r="4501" spans="1:4" x14ac:dyDescent="0.35">
      <c r="A4501" s="17"/>
      <c r="B4501" s="17"/>
      <c r="C4501" s="18"/>
      <c r="D4501" s="17"/>
    </row>
    <row r="4502" spans="1:4" x14ac:dyDescent="0.35">
      <c r="A4502" s="17"/>
      <c r="B4502" s="17"/>
      <c r="C4502" s="18"/>
      <c r="D4502" s="17"/>
    </row>
    <row r="4503" spans="1:4" x14ac:dyDescent="0.35">
      <c r="A4503" s="17"/>
      <c r="B4503" s="17"/>
      <c r="C4503" s="18"/>
      <c r="D4503" s="17"/>
    </row>
    <row r="4504" spans="1:4" x14ac:dyDescent="0.35">
      <c r="A4504" s="17"/>
      <c r="B4504" s="17"/>
      <c r="C4504" s="18"/>
      <c r="D4504" s="17"/>
    </row>
    <row r="4505" spans="1:4" x14ac:dyDescent="0.35">
      <c r="A4505" s="17"/>
      <c r="B4505" s="17"/>
      <c r="C4505" s="18"/>
      <c r="D4505" s="17"/>
    </row>
    <row r="4506" spans="1:4" x14ac:dyDescent="0.35">
      <c r="A4506" s="17"/>
      <c r="B4506" s="17"/>
      <c r="C4506" s="18"/>
      <c r="D4506" s="17"/>
    </row>
    <row r="4507" spans="1:4" x14ac:dyDescent="0.35">
      <c r="A4507" s="17"/>
      <c r="B4507" s="17"/>
      <c r="C4507" s="18"/>
      <c r="D4507" s="17"/>
    </row>
    <row r="4508" spans="1:4" x14ac:dyDescent="0.35">
      <c r="A4508" s="17"/>
      <c r="B4508" s="17"/>
      <c r="C4508" s="18"/>
      <c r="D4508" s="17"/>
    </row>
    <row r="4509" spans="1:4" x14ac:dyDescent="0.35">
      <c r="A4509" s="17"/>
      <c r="B4509" s="17"/>
      <c r="C4509" s="18"/>
      <c r="D4509" s="17"/>
    </row>
    <row r="4510" spans="1:4" x14ac:dyDescent="0.35">
      <c r="A4510" s="17"/>
      <c r="B4510" s="17"/>
      <c r="C4510" s="18"/>
      <c r="D4510" s="17"/>
    </row>
    <row r="4511" spans="1:4" x14ac:dyDescent="0.35">
      <c r="A4511" s="17"/>
      <c r="B4511" s="17"/>
      <c r="C4511" s="18"/>
      <c r="D4511" s="17"/>
    </row>
    <row r="4512" spans="1:4" x14ac:dyDescent="0.35">
      <c r="A4512" s="17"/>
      <c r="B4512" s="17"/>
      <c r="C4512" s="18"/>
      <c r="D4512" s="17"/>
    </row>
    <row r="4513" spans="1:4" x14ac:dyDescent="0.35">
      <c r="A4513" s="17"/>
      <c r="B4513" s="17"/>
      <c r="C4513" s="18"/>
      <c r="D4513" s="17"/>
    </row>
    <row r="4514" spans="1:4" x14ac:dyDescent="0.35">
      <c r="A4514" s="17"/>
      <c r="B4514" s="17"/>
      <c r="C4514" s="18"/>
      <c r="D4514" s="17"/>
    </row>
    <row r="4515" spans="1:4" x14ac:dyDescent="0.35">
      <c r="A4515" s="17"/>
      <c r="B4515" s="17"/>
      <c r="C4515" s="18"/>
      <c r="D4515" s="17"/>
    </row>
    <row r="4516" spans="1:4" x14ac:dyDescent="0.35">
      <c r="A4516" s="17"/>
      <c r="B4516" s="17"/>
      <c r="C4516" s="18"/>
      <c r="D4516" s="17"/>
    </row>
    <row r="4517" spans="1:4" x14ac:dyDescent="0.35">
      <c r="A4517" s="17"/>
      <c r="B4517" s="17"/>
      <c r="C4517" s="18"/>
      <c r="D4517" s="17"/>
    </row>
    <row r="4518" spans="1:4" x14ac:dyDescent="0.35">
      <c r="A4518" s="17"/>
      <c r="B4518" s="17"/>
      <c r="D4518" s="17"/>
    </row>
    <row r="4519" spans="1:4" x14ac:dyDescent="0.35">
      <c r="A4519" s="17"/>
      <c r="B4519" s="17"/>
      <c r="C4519" s="18"/>
      <c r="D4519" s="17"/>
    </row>
    <row r="4520" spans="1:4" x14ac:dyDescent="0.35">
      <c r="A4520" s="17"/>
      <c r="B4520" s="17"/>
      <c r="C4520" s="18"/>
      <c r="D4520" s="17"/>
    </row>
    <row r="4521" spans="1:4" x14ac:dyDescent="0.35">
      <c r="A4521" s="17"/>
      <c r="B4521" s="17"/>
      <c r="C4521" s="18"/>
      <c r="D4521" s="17"/>
    </row>
    <row r="4522" spans="1:4" x14ac:dyDescent="0.35">
      <c r="A4522" s="17"/>
      <c r="B4522" s="17"/>
      <c r="C4522" s="18"/>
      <c r="D4522" s="17"/>
    </row>
    <row r="4523" spans="1:4" x14ac:dyDescent="0.35">
      <c r="A4523" s="17"/>
      <c r="B4523" s="17"/>
      <c r="C4523" s="18"/>
      <c r="D4523" s="17"/>
    </row>
    <row r="4524" spans="1:4" x14ac:dyDescent="0.35">
      <c r="A4524" s="17"/>
      <c r="B4524" s="17"/>
      <c r="C4524" s="18"/>
      <c r="D4524" s="17"/>
    </row>
    <row r="4525" spans="1:4" x14ac:dyDescent="0.35">
      <c r="A4525" s="17"/>
      <c r="B4525" s="17"/>
      <c r="C4525" s="18"/>
      <c r="D4525" s="17"/>
    </row>
    <row r="4526" spans="1:4" x14ac:dyDescent="0.35">
      <c r="A4526" s="17"/>
      <c r="B4526" s="17"/>
      <c r="C4526" s="18"/>
      <c r="D4526" s="17"/>
    </row>
    <row r="4527" spans="1:4" x14ac:dyDescent="0.35">
      <c r="A4527" s="17"/>
      <c r="B4527" s="17"/>
      <c r="C4527" s="18"/>
      <c r="D4527" s="17"/>
    </row>
    <row r="4528" spans="1:4" x14ac:dyDescent="0.35">
      <c r="A4528" s="17"/>
      <c r="B4528" s="17"/>
      <c r="C4528" s="18"/>
      <c r="D4528" s="17"/>
    </row>
    <row r="4529" spans="1:4" x14ac:dyDescent="0.35">
      <c r="A4529" s="17"/>
      <c r="B4529" s="17"/>
      <c r="C4529" s="18"/>
      <c r="D4529" s="17"/>
    </row>
    <row r="4530" spans="1:4" x14ac:dyDescent="0.35">
      <c r="A4530" s="17"/>
      <c r="B4530" s="17"/>
      <c r="C4530" s="18"/>
      <c r="D4530" s="17"/>
    </row>
    <row r="4531" spans="1:4" x14ac:dyDescent="0.35">
      <c r="A4531" s="17"/>
      <c r="B4531" s="17"/>
      <c r="C4531" s="18"/>
      <c r="D4531" s="17"/>
    </row>
    <row r="4532" spans="1:4" x14ac:dyDescent="0.35">
      <c r="A4532" s="17"/>
      <c r="B4532" s="17"/>
      <c r="C4532" s="18"/>
      <c r="D4532" s="17"/>
    </row>
    <row r="4533" spans="1:4" x14ac:dyDescent="0.35">
      <c r="A4533" s="17"/>
      <c r="B4533" s="17"/>
      <c r="C4533" s="18"/>
      <c r="D4533" s="17"/>
    </row>
    <row r="4534" spans="1:4" x14ac:dyDescent="0.35">
      <c r="A4534" s="17"/>
      <c r="B4534" s="17"/>
      <c r="C4534" s="18"/>
      <c r="D4534" s="17"/>
    </row>
    <row r="4535" spans="1:4" x14ac:dyDescent="0.35">
      <c r="A4535" s="17"/>
      <c r="B4535" s="17"/>
      <c r="C4535" s="18"/>
      <c r="D4535" s="17"/>
    </row>
    <row r="4536" spans="1:4" x14ac:dyDescent="0.35">
      <c r="A4536" s="17"/>
      <c r="B4536" s="17"/>
      <c r="C4536" s="18"/>
      <c r="D4536" s="17"/>
    </row>
    <row r="4537" spans="1:4" x14ac:dyDescent="0.35">
      <c r="A4537" s="17"/>
      <c r="B4537" s="17"/>
      <c r="C4537" s="18"/>
      <c r="D4537" s="17"/>
    </row>
    <row r="4538" spans="1:4" x14ac:dyDescent="0.35">
      <c r="A4538" s="17"/>
      <c r="B4538" s="17"/>
      <c r="C4538" s="18"/>
      <c r="D4538" s="17"/>
    </row>
    <row r="4539" spans="1:4" x14ac:dyDescent="0.35">
      <c r="A4539" s="17"/>
      <c r="B4539" s="17"/>
      <c r="C4539" s="18"/>
      <c r="D4539" s="17"/>
    </row>
    <row r="4540" spans="1:4" x14ac:dyDescent="0.35">
      <c r="A4540" s="17"/>
      <c r="B4540" s="17"/>
      <c r="C4540" s="18"/>
      <c r="D4540" s="17"/>
    </row>
    <row r="4541" spans="1:4" x14ac:dyDescent="0.35">
      <c r="A4541" s="17"/>
      <c r="B4541" s="17"/>
      <c r="C4541" s="18"/>
      <c r="D4541" s="17"/>
    </row>
    <row r="4542" spans="1:4" x14ac:dyDescent="0.35">
      <c r="A4542" s="17"/>
      <c r="B4542" s="17"/>
      <c r="C4542" s="18"/>
      <c r="D4542" s="17"/>
    </row>
    <row r="4543" spans="1:4" x14ac:dyDescent="0.35">
      <c r="A4543" s="17"/>
      <c r="B4543" s="17"/>
      <c r="C4543" s="18"/>
      <c r="D4543" s="17"/>
    </row>
    <row r="4544" spans="1:4" x14ac:dyDescent="0.35">
      <c r="A4544" s="17"/>
      <c r="B4544" s="17"/>
      <c r="C4544" s="18"/>
      <c r="D4544" s="17"/>
    </row>
    <row r="4545" spans="1:4" x14ac:dyDescent="0.35">
      <c r="A4545" s="17"/>
      <c r="B4545" s="17"/>
      <c r="C4545" s="18"/>
      <c r="D4545" s="17"/>
    </row>
    <row r="4546" spans="1:4" x14ac:dyDescent="0.35">
      <c r="A4546" s="17"/>
      <c r="B4546" s="17"/>
      <c r="C4546" s="18"/>
      <c r="D4546" s="17"/>
    </row>
    <row r="4547" spans="1:4" x14ac:dyDescent="0.35">
      <c r="A4547" s="17"/>
      <c r="B4547" s="17"/>
      <c r="C4547" s="18"/>
      <c r="D4547" s="17"/>
    </row>
    <row r="4548" spans="1:4" x14ac:dyDescent="0.35">
      <c r="A4548" s="17"/>
      <c r="B4548" s="17"/>
      <c r="C4548" s="18"/>
      <c r="D4548" s="17"/>
    </row>
    <row r="4549" spans="1:4" x14ac:dyDescent="0.35">
      <c r="A4549" s="17"/>
      <c r="B4549" s="17"/>
      <c r="C4549" s="18"/>
      <c r="D4549" s="17"/>
    </row>
    <row r="4550" spans="1:4" x14ac:dyDescent="0.35">
      <c r="A4550" s="17"/>
      <c r="B4550" s="17"/>
      <c r="C4550" s="18"/>
      <c r="D4550" s="17"/>
    </row>
    <row r="4551" spans="1:4" x14ac:dyDescent="0.35">
      <c r="A4551" s="17"/>
      <c r="B4551" s="17"/>
      <c r="C4551" s="18"/>
      <c r="D4551" s="17"/>
    </row>
    <row r="4552" spans="1:4" x14ac:dyDescent="0.35">
      <c r="A4552" s="17"/>
      <c r="B4552" s="17"/>
      <c r="C4552" s="18"/>
      <c r="D4552" s="17"/>
    </row>
    <row r="4553" spans="1:4" x14ac:dyDescent="0.35">
      <c r="A4553" s="17"/>
      <c r="B4553" s="17"/>
      <c r="C4553" s="18"/>
      <c r="D4553" s="17"/>
    </row>
    <row r="4554" spans="1:4" x14ac:dyDescent="0.35">
      <c r="A4554" s="17"/>
      <c r="B4554" s="17"/>
      <c r="C4554" s="18"/>
      <c r="D4554" s="17"/>
    </row>
    <row r="4555" spans="1:4" x14ac:dyDescent="0.35">
      <c r="A4555" s="17"/>
      <c r="B4555" s="17"/>
      <c r="C4555" s="18"/>
      <c r="D4555" s="17"/>
    </row>
    <row r="4556" spans="1:4" x14ac:dyDescent="0.35">
      <c r="A4556" s="17"/>
      <c r="B4556" s="17"/>
      <c r="C4556" s="18"/>
      <c r="D4556" s="17"/>
    </row>
    <row r="4557" spans="1:4" x14ac:dyDescent="0.35">
      <c r="A4557" s="17"/>
      <c r="B4557" s="17"/>
      <c r="C4557" s="18"/>
      <c r="D4557" s="17"/>
    </row>
    <row r="4558" spans="1:4" x14ac:dyDescent="0.35">
      <c r="A4558" s="17"/>
      <c r="B4558" s="17"/>
      <c r="C4558" s="18"/>
      <c r="D4558" s="17"/>
    </row>
    <row r="4559" spans="1:4" x14ac:dyDescent="0.35">
      <c r="A4559" s="17"/>
      <c r="B4559" s="17"/>
      <c r="C4559" s="18"/>
      <c r="D4559" s="17"/>
    </row>
    <row r="4560" spans="1:4" x14ac:dyDescent="0.35">
      <c r="A4560" s="17"/>
      <c r="B4560" s="17"/>
      <c r="C4560" s="18"/>
      <c r="D4560" s="17"/>
    </row>
    <row r="4561" spans="1:4" x14ac:dyDescent="0.35">
      <c r="A4561" s="17"/>
      <c r="B4561" s="17"/>
      <c r="C4561" s="18"/>
      <c r="D4561" s="17"/>
    </row>
    <row r="4562" spans="1:4" x14ac:dyDescent="0.35">
      <c r="A4562" s="17"/>
      <c r="B4562" s="17"/>
      <c r="C4562" s="18"/>
      <c r="D4562" s="17"/>
    </row>
    <row r="4563" spans="1:4" x14ac:dyDescent="0.35">
      <c r="A4563" s="17"/>
      <c r="B4563" s="17"/>
      <c r="C4563" s="18"/>
      <c r="D4563" s="17"/>
    </row>
    <row r="4564" spans="1:4" x14ac:dyDescent="0.35">
      <c r="A4564" s="17"/>
      <c r="B4564" s="17"/>
      <c r="C4564" s="18"/>
      <c r="D4564" s="17"/>
    </row>
    <row r="4565" spans="1:4" x14ac:dyDescent="0.35">
      <c r="A4565" s="17"/>
      <c r="B4565" s="17"/>
      <c r="D4565" s="17"/>
    </row>
    <row r="4566" spans="1:4" x14ac:dyDescent="0.35">
      <c r="A4566" s="17"/>
      <c r="B4566" s="17"/>
      <c r="C4566" s="18"/>
      <c r="D4566" s="17"/>
    </row>
    <row r="4567" spans="1:4" x14ac:dyDescent="0.35">
      <c r="A4567" s="17"/>
      <c r="B4567" s="17"/>
      <c r="C4567" s="18"/>
      <c r="D4567" s="17"/>
    </row>
    <row r="4568" spans="1:4" x14ac:dyDescent="0.35">
      <c r="A4568" s="17"/>
      <c r="B4568" s="17"/>
      <c r="C4568" s="18"/>
      <c r="D4568" s="17"/>
    </row>
    <row r="4569" spans="1:4" x14ac:dyDescent="0.35">
      <c r="A4569" s="17"/>
      <c r="B4569" s="17"/>
      <c r="C4569" s="18"/>
      <c r="D4569" s="17"/>
    </row>
    <row r="4570" spans="1:4" x14ac:dyDescent="0.35">
      <c r="A4570" s="17"/>
      <c r="B4570" s="17"/>
      <c r="C4570" s="18"/>
      <c r="D4570" s="17"/>
    </row>
    <row r="4571" spans="1:4" x14ac:dyDescent="0.35">
      <c r="A4571" s="17"/>
      <c r="B4571" s="17"/>
      <c r="C4571" s="18"/>
      <c r="D4571" s="17"/>
    </row>
    <row r="4572" spans="1:4" x14ac:dyDescent="0.35">
      <c r="A4572" s="17"/>
      <c r="B4572" s="17"/>
      <c r="C4572" s="18"/>
      <c r="D4572" s="17"/>
    </row>
    <row r="4573" spans="1:4" x14ac:dyDescent="0.35">
      <c r="A4573" s="17"/>
      <c r="B4573" s="17"/>
      <c r="C4573" s="18"/>
      <c r="D4573" s="17"/>
    </row>
    <row r="4574" spans="1:4" x14ac:dyDescent="0.35">
      <c r="A4574" s="17"/>
      <c r="B4574" s="17"/>
      <c r="C4574" s="18"/>
      <c r="D4574" s="17"/>
    </row>
    <row r="4575" spans="1:4" x14ac:dyDescent="0.35">
      <c r="A4575" s="17"/>
      <c r="B4575" s="17"/>
      <c r="C4575" s="18"/>
      <c r="D4575" s="17"/>
    </row>
    <row r="4576" spans="1:4" x14ac:dyDescent="0.35">
      <c r="A4576" s="17"/>
      <c r="B4576" s="17"/>
      <c r="C4576" s="18"/>
      <c r="D4576" s="17"/>
    </row>
    <row r="4577" spans="1:4" x14ac:dyDescent="0.35">
      <c r="A4577" s="17"/>
      <c r="B4577" s="17"/>
      <c r="C4577" s="18"/>
      <c r="D4577" s="17"/>
    </row>
    <row r="4578" spans="1:4" x14ac:dyDescent="0.35">
      <c r="A4578" s="17"/>
      <c r="B4578" s="17"/>
      <c r="C4578" s="18"/>
      <c r="D4578" s="17"/>
    </row>
    <row r="4579" spans="1:4" x14ac:dyDescent="0.35">
      <c r="A4579" s="17"/>
      <c r="B4579" s="17"/>
      <c r="C4579" s="18"/>
      <c r="D4579" s="17"/>
    </row>
    <row r="4580" spans="1:4" x14ac:dyDescent="0.35">
      <c r="A4580" s="17"/>
      <c r="B4580" s="17"/>
      <c r="C4580" s="18"/>
      <c r="D4580" s="17"/>
    </row>
    <row r="4581" spans="1:4" x14ac:dyDescent="0.35">
      <c r="A4581" s="17"/>
      <c r="B4581" s="17"/>
      <c r="C4581" s="18"/>
      <c r="D4581" s="17"/>
    </row>
    <row r="4582" spans="1:4" x14ac:dyDescent="0.35">
      <c r="A4582" s="17"/>
      <c r="B4582" s="17"/>
      <c r="C4582" s="18"/>
      <c r="D4582" s="17"/>
    </row>
    <row r="4583" spans="1:4" x14ac:dyDescent="0.35">
      <c r="A4583" s="17"/>
      <c r="B4583" s="17"/>
      <c r="C4583" s="18"/>
      <c r="D4583" s="17"/>
    </row>
    <row r="4584" spans="1:4" x14ac:dyDescent="0.35">
      <c r="A4584" s="17"/>
      <c r="B4584" s="17"/>
      <c r="C4584" s="18"/>
      <c r="D4584" s="17"/>
    </row>
    <row r="4585" spans="1:4" x14ac:dyDescent="0.35">
      <c r="A4585" s="17"/>
      <c r="B4585" s="17"/>
      <c r="C4585" s="18"/>
      <c r="D4585" s="17"/>
    </row>
    <row r="4586" spans="1:4" x14ac:dyDescent="0.35">
      <c r="A4586" s="17"/>
      <c r="B4586" s="17"/>
      <c r="C4586" s="18"/>
      <c r="D4586" s="17"/>
    </row>
    <row r="4587" spans="1:4" x14ac:dyDescent="0.35">
      <c r="A4587" s="17"/>
      <c r="B4587" s="17"/>
      <c r="C4587" s="18"/>
      <c r="D4587" s="17"/>
    </row>
    <row r="4588" spans="1:4" x14ac:dyDescent="0.35">
      <c r="A4588" s="17"/>
      <c r="B4588" s="17"/>
      <c r="C4588" s="18"/>
      <c r="D4588" s="17"/>
    </row>
    <row r="4589" spans="1:4" x14ac:dyDescent="0.35">
      <c r="A4589" s="17"/>
      <c r="B4589" s="17"/>
      <c r="C4589" s="18"/>
      <c r="D4589" s="17"/>
    </row>
    <row r="4590" spans="1:4" x14ac:dyDescent="0.35">
      <c r="A4590" s="17"/>
      <c r="B4590" s="17"/>
      <c r="C4590" s="18"/>
      <c r="D4590" s="17"/>
    </row>
    <row r="4591" spans="1:4" x14ac:dyDescent="0.35">
      <c r="A4591" s="17"/>
      <c r="B4591" s="17"/>
      <c r="C4591" s="18"/>
      <c r="D4591" s="17"/>
    </row>
    <row r="4592" spans="1:4" x14ac:dyDescent="0.35">
      <c r="A4592" s="17"/>
      <c r="B4592" s="17"/>
      <c r="C4592" s="18"/>
      <c r="D4592" s="17"/>
    </row>
    <row r="4593" spans="1:4" x14ac:dyDescent="0.35">
      <c r="A4593" s="17"/>
      <c r="B4593" s="17"/>
      <c r="C4593" s="18"/>
      <c r="D4593" s="17"/>
    </row>
    <row r="4594" spans="1:4" x14ac:dyDescent="0.35">
      <c r="A4594" s="17"/>
      <c r="B4594" s="17"/>
      <c r="C4594" s="18"/>
      <c r="D4594" s="17"/>
    </row>
    <row r="4595" spans="1:4" x14ac:dyDescent="0.35">
      <c r="A4595" s="17"/>
      <c r="B4595" s="17"/>
      <c r="C4595" s="18"/>
      <c r="D4595" s="17"/>
    </row>
    <row r="4596" spans="1:4" x14ac:dyDescent="0.35">
      <c r="A4596" s="17"/>
      <c r="B4596" s="17"/>
      <c r="C4596" s="18"/>
      <c r="D4596" s="17"/>
    </row>
    <row r="4597" spans="1:4" x14ac:dyDescent="0.35">
      <c r="A4597" s="17"/>
      <c r="B4597" s="17"/>
      <c r="C4597" s="18"/>
      <c r="D4597" s="17"/>
    </row>
    <row r="4598" spans="1:4" x14ac:dyDescent="0.35">
      <c r="A4598" s="17"/>
      <c r="B4598" s="17"/>
      <c r="C4598" s="18"/>
      <c r="D4598" s="17"/>
    </row>
    <row r="4599" spans="1:4" x14ac:dyDescent="0.35">
      <c r="A4599" s="17"/>
      <c r="B4599" s="17"/>
      <c r="C4599" s="18"/>
      <c r="D4599" s="17"/>
    </row>
    <row r="4600" spans="1:4" x14ac:dyDescent="0.35">
      <c r="A4600" s="17"/>
      <c r="B4600" s="17"/>
      <c r="C4600" s="18"/>
      <c r="D4600" s="17"/>
    </row>
    <row r="4601" spans="1:4" x14ac:dyDescent="0.35">
      <c r="A4601" s="17"/>
      <c r="B4601" s="17"/>
      <c r="C4601" s="18"/>
      <c r="D4601" s="17"/>
    </row>
    <row r="4602" spans="1:4" x14ac:dyDescent="0.35">
      <c r="A4602" s="17"/>
      <c r="B4602" s="17"/>
      <c r="C4602" s="18"/>
      <c r="D4602" s="17"/>
    </row>
    <row r="4603" spans="1:4" x14ac:dyDescent="0.35">
      <c r="A4603" s="17"/>
      <c r="B4603" s="17"/>
      <c r="C4603" s="18"/>
      <c r="D4603" s="17"/>
    </row>
    <row r="4604" spans="1:4" x14ac:dyDescent="0.35">
      <c r="A4604" s="17"/>
      <c r="B4604" s="17"/>
      <c r="C4604" s="18"/>
      <c r="D4604" s="17"/>
    </row>
    <row r="4605" spans="1:4" x14ac:dyDescent="0.35">
      <c r="A4605" s="17"/>
      <c r="B4605" s="17"/>
      <c r="C4605" s="18"/>
      <c r="D4605" s="17"/>
    </row>
    <row r="4606" spans="1:4" x14ac:dyDescent="0.35">
      <c r="A4606" s="17"/>
      <c r="B4606" s="17"/>
      <c r="C4606" s="18"/>
      <c r="D4606" s="17"/>
    </row>
    <row r="4607" spans="1:4" x14ac:dyDescent="0.35">
      <c r="A4607" s="17"/>
      <c r="B4607" s="17"/>
      <c r="C4607" s="18"/>
      <c r="D4607" s="17"/>
    </row>
    <row r="4608" spans="1:4" x14ac:dyDescent="0.35">
      <c r="A4608" s="17"/>
      <c r="B4608" s="17"/>
      <c r="C4608" s="18"/>
      <c r="D4608" s="17"/>
    </row>
    <row r="4609" spans="1:4" x14ac:dyDescent="0.35">
      <c r="A4609" s="17"/>
      <c r="B4609" s="17"/>
      <c r="C4609" s="18"/>
      <c r="D4609" s="17"/>
    </row>
    <row r="4610" spans="1:4" x14ac:dyDescent="0.35">
      <c r="A4610" s="17"/>
      <c r="B4610" s="17"/>
      <c r="C4610" s="18"/>
      <c r="D4610" s="17"/>
    </row>
    <row r="4611" spans="1:4" x14ac:dyDescent="0.35">
      <c r="A4611" s="17"/>
      <c r="B4611" s="17"/>
      <c r="D4611" s="17"/>
    </row>
    <row r="4612" spans="1:4" x14ac:dyDescent="0.35">
      <c r="A4612" s="17"/>
      <c r="B4612" s="17"/>
      <c r="C4612" s="18"/>
      <c r="D4612" s="17"/>
    </row>
    <row r="4613" spans="1:4" x14ac:dyDescent="0.35">
      <c r="A4613" s="17"/>
      <c r="B4613" s="17"/>
      <c r="C4613" s="18"/>
      <c r="D4613" s="17"/>
    </row>
    <row r="4614" spans="1:4" x14ac:dyDescent="0.35">
      <c r="A4614" s="17"/>
      <c r="B4614" s="17"/>
      <c r="C4614" s="18"/>
      <c r="D4614" s="17"/>
    </row>
    <row r="4615" spans="1:4" x14ac:dyDescent="0.35">
      <c r="A4615" s="17"/>
      <c r="B4615" s="17"/>
      <c r="C4615" s="18"/>
      <c r="D4615" s="17"/>
    </row>
    <row r="4616" spans="1:4" x14ac:dyDescent="0.35">
      <c r="A4616" s="17"/>
      <c r="B4616" s="17"/>
      <c r="C4616" s="18"/>
      <c r="D4616" s="17"/>
    </row>
    <row r="4617" spans="1:4" x14ac:dyDescent="0.35">
      <c r="A4617" s="17"/>
      <c r="B4617" s="17"/>
      <c r="C4617" s="18"/>
      <c r="D4617" s="17"/>
    </row>
    <row r="4618" spans="1:4" x14ac:dyDescent="0.35">
      <c r="A4618" s="17"/>
      <c r="B4618" s="17"/>
      <c r="C4618" s="18"/>
      <c r="D4618" s="17"/>
    </row>
    <row r="4619" spans="1:4" x14ac:dyDescent="0.35">
      <c r="A4619" s="17"/>
      <c r="B4619" s="17"/>
      <c r="C4619" s="18"/>
      <c r="D4619" s="17"/>
    </row>
    <row r="4620" spans="1:4" x14ac:dyDescent="0.35">
      <c r="A4620" s="17"/>
      <c r="B4620" s="17"/>
      <c r="C4620" s="18"/>
      <c r="D4620" s="17"/>
    </row>
    <row r="4621" spans="1:4" x14ac:dyDescent="0.35">
      <c r="A4621" s="17"/>
      <c r="B4621" s="17"/>
      <c r="C4621" s="18"/>
      <c r="D4621" s="17"/>
    </row>
    <row r="4622" spans="1:4" x14ac:dyDescent="0.35">
      <c r="A4622" s="17"/>
      <c r="B4622" s="17"/>
      <c r="C4622" s="18"/>
      <c r="D4622" s="17"/>
    </row>
    <row r="4623" spans="1:4" x14ac:dyDescent="0.35">
      <c r="A4623" s="17"/>
      <c r="B4623" s="17"/>
      <c r="C4623" s="18"/>
      <c r="D4623" s="17"/>
    </row>
    <row r="4624" spans="1:4" x14ac:dyDescent="0.35">
      <c r="A4624" s="17"/>
      <c r="B4624" s="17"/>
      <c r="C4624" s="18"/>
      <c r="D4624" s="17"/>
    </row>
    <row r="4625" spans="1:4" x14ac:dyDescent="0.35">
      <c r="A4625" s="17"/>
      <c r="B4625" s="17"/>
      <c r="C4625" s="18"/>
      <c r="D4625" s="17"/>
    </row>
    <row r="4626" spans="1:4" x14ac:dyDescent="0.35">
      <c r="A4626" s="17"/>
      <c r="B4626" s="17"/>
      <c r="C4626" s="18"/>
      <c r="D4626" s="17"/>
    </row>
    <row r="4627" spans="1:4" x14ac:dyDescent="0.35">
      <c r="A4627" s="17"/>
      <c r="B4627" s="17"/>
      <c r="C4627" s="18"/>
      <c r="D4627" s="17"/>
    </row>
    <row r="4628" spans="1:4" x14ac:dyDescent="0.35">
      <c r="A4628" s="17"/>
      <c r="B4628" s="17"/>
      <c r="C4628" s="18"/>
      <c r="D4628" s="17"/>
    </row>
    <row r="4629" spans="1:4" x14ac:dyDescent="0.35">
      <c r="A4629" s="17"/>
      <c r="B4629" s="17"/>
      <c r="C4629" s="18"/>
      <c r="D4629" s="17"/>
    </row>
    <row r="4630" spans="1:4" x14ac:dyDescent="0.35">
      <c r="A4630" s="17"/>
      <c r="B4630" s="17"/>
      <c r="C4630" s="18"/>
      <c r="D4630" s="17"/>
    </row>
    <row r="4631" spans="1:4" x14ac:dyDescent="0.35">
      <c r="A4631" s="17"/>
      <c r="B4631" s="17"/>
      <c r="C4631" s="18"/>
      <c r="D4631" s="17"/>
    </row>
    <row r="4632" spans="1:4" x14ac:dyDescent="0.35">
      <c r="A4632" s="17"/>
      <c r="B4632" s="17"/>
      <c r="C4632" s="18"/>
      <c r="D4632" s="17"/>
    </row>
    <row r="4633" spans="1:4" x14ac:dyDescent="0.35">
      <c r="A4633" s="17"/>
      <c r="B4633" s="17"/>
      <c r="C4633" s="18"/>
      <c r="D4633" s="17"/>
    </row>
    <row r="4634" spans="1:4" x14ac:dyDescent="0.35">
      <c r="A4634" s="17"/>
      <c r="B4634" s="17"/>
      <c r="C4634" s="18"/>
      <c r="D4634" s="17"/>
    </row>
    <row r="4635" spans="1:4" x14ac:dyDescent="0.35">
      <c r="A4635" s="17"/>
      <c r="B4635" s="17"/>
      <c r="C4635" s="18"/>
      <c r="D4635" s="17"/>
    </row>
    <row r="4636" spans="1:4" x14ac:dyDescent="0.35">
      <c r="A4636" s="17"/>
      <c r="B4636" s="17"/>
      <c r="C4636" s="18"/>
      <c r="D4636" s="17"/>
    </row>
    <row r="4637" spans="1:4" x14ac:dyDescent="0.35">
      <c r="A4637" s="17"/>
      <c r="B4637" s="17"/>
      <c r="C4637" s="18"/>
      <c r="D4637" s="17"/>
    </row>
    <row r="4638" spans="1:4" x14ac:dyDescent="0.35">
      <c r="A4638" s="17"/>
      <c r="B4638" s="17"/>
      <c r="C4638" s="18"/>
      <c r="D4638" s="17"/>
    </row>
    <row r="4639" spans="1:4" x14ac:dyDescent="0.35">
      <c r="A4639" s="17"/>
      <c r="B4639" s="17"/>
      <c r="C4639" s="18"/>
      <c r="D4639" s="17"/>
    </row>
    <row r="4640" spans="1:4" x14ac:dyDescent="0.35">
      <c r="A4640" s="17"/>
      <c r="B4640" s="17"/>
      <c r="C4640" s="18"/>
      <c r="D4640" s="17"/>
    </row>
    <row r="4641" spans="1:4" x14ac:dyDescent="0.35">
      <c r="A4641" s="17"/>
      <c r="B4641" s="17"/>
      <c r="C4641" s="18"/>
      <c r="D4641" s="17"/>
    </row>
    <row r="4642" spans="1:4" x14ac:dyDescent="0.35">
      <c r="A4642" s="17"/>
      <c r="B4642" s="17"/>
      <c r="C4642" s="18"/>
      <c r="D4642" s="17"/>
    </row>
    <row r="4643" spans="1:4" x14ac:dyDescent="0.35">
      <c r="A4643" s="17"/>
      <c r="B4643" s="17"/>
      <c r="C4643" s="18"/>
      <c r="D4643" s="17"/>
    </row>
    <row r="4644" spans="1:4" x14ac:dyDescent="0.35">
      <c r="A4644" s="17"/>
      <c r="B4644" s="17"/>
      <c r="C4644" s="18"/>
      <c r="D4644" s="17"/>
    </row>
    <row r="4645" spans="1:4" x14ac:dyDescent="0.35">
      <c r="A4645" s="17"/>
      <c r="B4645" s="17"/>
      <c r="C4645" s="18"/>
      <c r="D4645" s="17"/>
    </row>
    <row r="4646" spans="1:4" x14ac:dyDescent="0.35">
      <c r="A4646" s="17"/>
      <c r="B4646" s="17"/>
      <c r="C4646" s="18"/>
      <c r="D4646" s="17"/>
    </row>
    <row r="4647" spans="1:4" x14ac:dyDescent="0.35">
      <c r="A4647" s="17"/>
      <c r="B4647" s="17"/>
      <c r="C4647" s="18"/>
      <c r="D4647" s="17"/>
    </row>
    <row r="4648" spans="1:4" x14ac:dyDescent="0.35">
      <c r="A4648" s="17"/>
      <c r="B4648" s="17"/>
      <c r="C4648" s="18"/>
      <c r="D4648" s="17"/>
    </row>
    <row r="4649" spans="1:4" x14ac:dyDescent="0.35">
      <c r="A4649" s="17"/>
      <c r="B4649" s="17"/>
      <c r="C4649" s="18"/>
      <c r="D4649" s="17"/>
    </row>
    <row r="4650" spans="1:4" x14ac:dyDescent="0.35">
      <c r="A4650" s="17"/>
      <c r="B4650" s="17"/>
      <c r="C4650" s="18"/>
      <c r="D4650" s="17"/>
    </row>
    <row r="4651" spans="1:4" x14ac:dyDescent="0.35">
      <c r="A4651" s="17"/>
      <c r="B4651" s="17"/>
      <c r="C4651" s="18"/>
      <c r="D4651" s="17"/>
    </row>
    <row r="4652" spans="1:4" x14ac:dyDescent="0.35">
      <c r="A4652" s="17"/>
      <c r="B4652" s="17"/>
      <c r="C4652" s="18"/>
      <c r="D4652" s="17"/>
    </row>
    <row r="4653" spans="1:4" x14ac:dyDescent="0.35">
      <c r="A4653" s="17"/>
      <c r="B4653" s="17"/>
      <c r="C4653" s="18"/>
      <c r="D4653" s="17"/>
    </row>
    <row r="4654" spans="1:4" x14ac:dyDescent="0.35">
      <c r="A4654" s="17"/>
      <c r="B4654" s="17"/>
      <c r="C4654" s="18"/>
      <c r="D4654" s="17"/>
    </row>
    <row r="4655" spans="1:4" x14ac:dyDescent="0.35">
      <c r="A4655" s="17"/>
      <c r="B4655" s="17"/>
      <c r="C4655" s="18"/>
      <c r="D4655" s="17"/>
    </row>
    <row r="4656" spans="1:4" x14ac:dyDescent="0.35">
      <c r="A4656" s="17"/>
      <c r="B4656" s="17"/>
      <c r="C4656" s="18"/>
      <c r="D4656" s="17"/>
    </row>
    <row r="4657" spans="1:4" x14ac:dyDescent="0.35">
      <c r="A4657" s="17"/>
      <c r="B4657" s="17"/>
      <c r="D4657" s="17"/>
    </row>
    <row r="4658" spans="1:4" x14ac:dyDescent="0.35">
      <c r="A4658" s="17"/>
      <c r="B4658" s="17"/>
      <c r="C4658" s="18"/>
      <c r="D4658" s="17"/>
    </row>
    <row r="4659" spans="1:4" x14ac:dyDescent="0.35">
      <c r="A4659" s="17"/>
      <c r="B4659" s="17"/>
      <c r="C4659" s="18"/>
      <c r="D4659" s="17"/>
    </row>
    <row r="4660" spans="1:4" x14ac:dyDescent="0.35">
      <c r="A4660" s="17"/>
      <c r="B4660" s="17"/>
      <c r="C4660" s="18"/>
      <c r="D4660" s="17"/>
    </row>
    <row r="4661" spans="1:4" x14ac:dyDescent="0.35">
      <c r="A4661" s="17"/>
      <c r="B4661" s="17"/>
      <c r="D4661" s="17"/>
    </row>
    <row r="4662" spans="1:4" x14ac:dyDescent="0.35">
      <c r="A4662" s="17"/>
      <c r="B4662" s="17"/>
      <c r="C4662" s="18"/>
      <c r="D4662" s="17"/>
    </row>
    <row r="4663" spans="1:4" x14ac:dyDescent="0.35">
      <c r="A4663" s="17"/>
      <c r="B4663" s="17"/>
      <c r="C4663" s="18"/>
      <c r="D4663" s="17"/>
    </row>
    <row r="4664" spans="1:4" x14ac:dyDescent="0.35">
      <c r="A4664" s="17"/>
      <c r="B4664" s="17"/>
      <c r="C4664" s="18"/>
      <c r="D4664" s="17"/>
    </row>
    <row r="4665" spans="1:4" x14ac:dyDescent="0.35">
      <c r="A4665" s="17"/>
      <c r="B4665" s="17"/>
      <c r="C4665" s="18"/>
      <c r="D4665" s="17"/>
    </row>
    <row r="4666" spans="1:4" x14ac:dyDescent="0.35">
      <c r="A4666" s="17"/>
      <c r="B4666" s="17"/>
      <c r="C4666" s="18"/>
      <c r="D4666" s="17"/>
    </row>
    <row r="4667" spans="1:4" x14ac:dyDescent="0.35">
      <c r="A4667" s="17"/>
      <c r="B4667" s="17"/>
      <c r="C4667" s="18"/>
      <c r="D4667" s="17"/>
    </row>
    <row r="4668" spans="1:4" x14ac:dyDescent="0.35">
      <c r="A4668" s="17"/>
      <c r="B4668" s="17"/>
      <c r="C4668" s="18"/>
      <c r="D4668" s="17"/>
    </row>
    <row r="4669" spans="1:4" x14ac:dyDescent="0.35">
      <c r="A4669" s="17"/>
      <c r="B4669" s="17"/>
      <c r="C4669" s="18"/>
      <c r="D4669" s="17"/>
    </row>
    <row r="4670" spans="1:4" x14ac:dyDescent="0.35">
      <c r="A4670" s="17"/>
      <c r="B4670" s="17"/>
      <c r="C4670" s="18"/>
      <c r="D4670" s="17"/>
    </row>
    <row r="4671" spans="1:4" x14ac:dyDescent="0.35">
      <c r="A4671" s="17"/>
      <c r="B4671" s="17"/>
      <c r="C4671" s="18"/>
      <c r="D4671" s="17"/>
    </row>
    <row r="4672" spans="1:4" x14ac:dyDescent="0.35">
      <c r="A4672" s="17"/>
      <c r="B4672" s="17"/>
      <c r="C4672" s="18"/>
      <c r="D4672" s="17"/>
    </row>
    <row r="4673" spans="1:4" x14ac:dyDescent="0.35">
      <c r="A4673" s="17"/>
      <c r="B4673" s="17"/>
      <c r="C4673" s="18"/>
      <c r="D4673" s="17"/>
    </row>
    <row r="4674" spans="1:4" x14ac:dyDescent="0.35">
      <c r="A4674" s="17"/>
      <c r="B4674" s="17"/>
      <c r="C4674" s="18"/>
      <c r="D4674" s="17"/>
    </row>
    <row r="4675" spans="1:4" x14ac:dyDescent="0.35">
      <c r="A4675" s="17"/>
      <c r="B4675" s="17"/>
      <c r="C4675" s="18"/>
      <c r="D4675" s="17"/>
    </row>
    <row r="4676" spans="1:4" x14ac:dyDescent="0.35">
      <c r="A4676" s="17"/>
      <c r="B4676" s="17"/>
      <c r="C4676" s="18"/>
      <c r="D4676" s="17"/>
    </row>
    <row r="4677" spans="1:4" x14ac:dyDescent="0.35">
      <c r="A4677" s="17"/>
      <c r="B4677" s="17"/>
      <c r="C4677" s="18"/>
      <c r="D4677" s="17"/>
    </row>
    <row r="4678" spans="1:4" x14ac:dyDescent="0.35">
      <c r="A4678" s="17"/>
      <c r="B4678" s="17"/>
      <c r="C4678" s="18"/>
      <c r="D4678" s="17"/>
    </row>
    <row r="4679" spans="1:4" x14ac:dyDescent="0.35">
      <c r="A4679" s="17"/>
      <c r="B4679" s="17"/>
      <c r="C4679" s="18"/>
      <c r="D4679" s="17"/>
    </row>
    <row r="4680" spans="1:4" x14ac:dyDescent="0.35">
      <c r="A4680" s="17"/>
      <c r="B4680" s="17"/>
      <c r="C4680" s="18"/>
      <c r="D4680" s="17"/>
    </row>
    <row r="4681" spans="1:4" x14ac:dyDescent="0.35">
      <c r="A4681" s="17"/>
      <c r="B4681" s="17"/>
      <c r="C4681" s="18"/>
      <c r="D4681" s="17"/>
    </row>
    <row r="4682" spans="1:4" x14ac:dyDescent="0.35">
      <c r="A4682" s="17"/>
      <c r="B4682" s="17"/>
      <c r="C4682" s="18"/>
      <c r="D4682" s="17"/>
    </row>
    <row r="4683" spans="1:4" x14ac:dyDescent="0.35">
      <c r="A4683" s="17"/>
      <c r="B4683" s="17"/>
      <c r="C4683" s="18"/>
      <c r="D4683" s="17"/>
    </row>
    <row r="4684" spans="1:4" x14ac:dyDescent="0.35">
      <c r="A4684" s="17"/>
      <c r="B4684" s="17"/>
      <c r="C4684" s="18"/>
      <c r="D4684" s="17"/>
    </row>
    <row r="4685" spans="1:4" x14ac:dyDescent="0.35">
      <c r="A4685" s="17"/>
      <c r="B4685" s="17"/>
      <c r="C4685" s="18"/>
      <c r="D4685" s="17"/>
    </row>
    <row r="4686" spans="1:4" x14ac:dyDescent="0.35">
      <c r="A4686" s="17"/>
      <c r="B4686" s="17"/>
      <c r="C4686" s="18"/>
      <c r="D4686" s="17"/>
    </row>
    <row r="4687" spans="1:4" x14ac:dyDescent="0.35">
      <c r="A4687" s="17"/>
      <c r="B4687" s="17"/>
      <c r="C4687" s="18"/>
      <c r="D4687" s="17"/>
    </row>
    <row r="4688" spans="1:4" x14ac:dyDescent="0.35">
      <c r="A4688" s="17"/>
      <c r="B4688" s="17"/>
      <c r="C4688" s="18"/>
      <c r="D4688" s="17"/>
    </row>
    <row r="4689" spans="1:4" x14ac:dyDescent="0.35">
      <c r="A4689" s="17"/>
      <c r="B4689" s="17"/>
      <c r="C4689" s="18"/>
      <c r="D4689" s="17"/>
    </row>
    <row r="4690" spans="1:4" x14ac:dyDescent="0.35">
      <c r="A4690" s="17"/>
      <c r="B4690" s="17"/>
      <c r="C4690" s="18"/>
      <c r="D4690" s="17"/>
    </row>
    <row r="4691" spans="1:4" x14ac:dyDescent="0.35">
      <c r="A4691" s="17"/>
      <c r="B4691" s="17"/>
      <c r="C4691" s="18"/>
      <c r="D4691" s="17"/>
    </row>
    <row r="4692" spans="1:4" x14ac:dyDescent="0.35">
      <c r="A4692" s="17"/>
      <c r="B4692" s="17"/>
      <c r="C4692" s="18"/>
      <c r="D4692" s="17"/>
    </row>
    <row r="4693" spans="1:4" x14ac:dyDescent="0.35">
      <c r="A4693" s="17"/>
      <c r="B4693" s="17"/>
      <c r="C4693" s="18"/>
      <c r="D4693" s="17"/>
    </row>
    <row r="4694" spans="1:4" x14ac:dyDescent="0.35">
      <c r="A4694" s="17"/>
      <c r="B4694" s="17"/>
      <c r="C4694" s="18"/>
      <c r="D4694" s="17"/>
    </row>
    <row r="4695" spans="1:4" x14ac:dyDescent="0.35">
      <c r="A4695" s="17"/>
      <c r="B4695" s="17"/>
      <c r="C4695" s="18"/>
      <c r="D4695" s="17"/>
    </row>
    <row r="4696" spans="1:4" x14ac:dyDescent="0.35">
      <c r="A4696" s="17"/>
      <c r="B4696" s="17"/>
      <c r="C4696" s="18"/>
      <c r="D4696" s="17"/>
    </row>
    <row r="4697" spans="1:4" x14ac:dyDescent="0.35">
      <c r="A4697" s="17"/>
      <c r="B4697" s="17"/>
      <c r="C4697" s="18"/>
      <c r="D4697" s="17"/>
    </row>
    <row r="4698" spans="1:4" x14ac:dyDescent="0.35">
      <c r="A4698" s="17"/>
      <c r="B4698" s="17"/>
      <c r="C4698" s="18"/>
      <c r="D4698" s="17"/>
    </row>
    <row r="4699" spans="1:4" x14ac:dyDescent="0.35">
      <c r="A4699" s="17"/>
      <c r="B4699" s="17"/>
      <c r="C4699" s="18"/>
      <c r="D4699" s="17"/>
    </row>
    <row r="4700" spans="1:4" x14ac:dyDescent="0.35">
      <c r="A4700" s="17"/>
      <c r="B4700" s="17"/>
      <c r="C4700" s="18"/>
      <c r="D4700" s="17"/>
    </row>
    <row r="4701" spans="1:4" x14ac:dyDescent="0.35">
      <c r="A4701" s="17"/>
      <c r="B4701" s="17"/>
      <c r="C4701" s="18"/>
      <c r="D4701" s="17"/>
    </row>
    <row r="4702" spans="1:4" x14ac:dyDescent="0.35">
      <c r="A4702" s="17"/>
      <c r="B4702" s="17"/>
      <c r="C4702" s="18"/>
      <c r="D4702" s="17"/>
    </row>
    <row r="4703" spans="1:4" x14ac:dyDescent="0.35">
      <c r="A4703" s="17"/>
      <c r="B4703" s="17"/>
      <c r="C4703" s="18"/>
      <c r="D4703" s="17"/>
    </row>
    <row r="4704" spans="1:4" x14ac:dyDescent="0.35">
      <c r="A4704" s="17"/>
      <c r="B4704" s="17"/>
      <c r="C4704" s="18"/>
      <c r="D4704" s="17"/>
    </row>
    <row r="4705" spans="1:4" x14ac:dyDescent="0.35">
      <c r="A4705" s="17"/>
      <c r="B4705" s="17"/>
      <c r="C4705" s="18"/>
      <c r="D4705" s="17"/>
    </row>
    <row r="4706" spans="1:4" x14ac:dyDescent="0.35">
      <c r="A4706" s="17"/>
      <c r="B4706" s="17"/>
      <c r="C4706" s="18"/>
      <c r="D4706" s="17"/>
    </row>
    <row r="4707" spans="1:4" x14ac:dyDescent="0.35">
      <c r="A4707" s="17"/>
      <c r="B4707" s="17"/>
      <c r="C4707" s="18"/>
      <c r="D4707" s="17"/>
    </row>
    <row r="4708" spans="1:4" x14ac:dyDescent="0.35">
      <c r="A4708" s="17"/>
      <c r="B4708" s="17"/>
      <c r="C4708" s="18"/>
      <c r="D4708" s="17"/>
    </row>
    <row r="4709" spans="1:4" x14ac:dyDescent="0.35">
      <c r="A4709" s="17"/>
      <c r="B4709" s="17"/>
      <c r="C4709" s="18"/>
      <c r="D4709" s="17"/>
    </row>
    <row r="4710" spans="1:4" x14ac:dyDescent="0.35">
      <c r="A4710" s="17"/>
      <c r="B4710" s="17"/>
      <c r="D4710" s="17"/>
    </row>
    <row r="4711" spans="1:4" x14ac:dyDescent="0.35">
      <c r="A4711" s="17"/>
      <c r="B4711" s="17"/>
      <c r="C4711" s="18"/>
      <c r="D4711" s="17"/>
    </row>
    <row r="4712" spans="1:4" x14ac:dyDescent="0.35">
      <c r="A4712" s="17"/>
      <c r="B4712" s="17"/>
      <c r="C4712" s="18"/>
      <c r="D4712" s="17"/>
    </row>
    <row r="4713" spans="1:4" x14ac:dyDescent="0.35">
      <c r="A4713" s="17"/>
      <c r="B4713" s="17"/>
      <c r="C4713" s="18"/>
      <c r="D4713" s="17"/>
    </row>
    <row r="4714" spans="1:4" x14ac:dyDescent="0.35">
      <c r="A4714" s="17"/>
      <c r="B4714" s="17"/>
      <c r="C4714" s="18"/>
      <c r="D4714" s="17"/>
    </row>
    <row r="4715" spans="1:4" x14ac:dyDescent="0.35">
      <c r="A4715" s="17"/>
      <c r="B4715" s="17"/>
      <c r="C4715" s="18"/>
      <c r="D4715" s="17"/>
    </row>
    <row r="4716" spans="1:4" x14ac:dyDescent="0.35">
      <c r="A4716" s="17"/>
      <c r="B4716" s="17"/>
      <c r="C4716" s="18"/>
      <c r="D4716" s="17"/>
    </row>
    <row r="4717" spans="1:4" x14ac:dyDescent="0.35">
      <c r="A4717" s="17"/>
      <c r="B4717" s="17"/>
      <c r="C4717" s="18"/>
      <c r="D4717" s="17"/>
    </row>
    <row r="4718" spans="1:4" x14ac:dyDescent="0.35">
      <c r="A4718" s="17"/>
      <c r="B4718" s="17"/>
      <c r="C4718" s="18"/>
      <c r="D4718" s="17"/>
    </row>
    <row r="4719" spans="1:4" x14ac:dyDescent="0.35">
      <c r="A4719" s="17"/>
      <c r="B4719" s="17"/>
      <c r="C4719" s="18"/>
      <c r="D4719" s="17"/>
    </row>
    <row r="4720" spans="1:4" x14ac:dyDescent="0.35">
      <c r="A4720" s="17"/>
      <c r="B4720" s="17"/>
      <c r="C4720" s="18"/>
      <c r="D4720" s="17"/>
    </row>
    <row r="4721" spans="1:4" x14ac:dyDescent="0.35">
      <c r="A4721" s="17"/>
      <c r="B4721" s="17"/>
      <c r="C4721" s="18"/>
      <c r="D4721" s="17"/>
    </row>
    <row r="4722" spans="1:4" x14ac:dyDescent="0.35">
      <c r="A4722" s="17"/>
      <c r="B4722" s="17"/>
      <c r="C4722" s="18"/>
      <c r="D4722" s="17"/>
    </row>
    <row r="4723" spans="1:4" x14ac:dyDescent="0.35">
      <c r="A4723" s="17"/>
      <c r="B4723" s="17"/>
      <c r="C4723" s="18"/>
      <c r="D4723" s="17"/>
    </row>
    <row r="4724" spans="1:4" x14ac:dyDescent="0.35">
      <c r="A4724" s="17"/>
      <c r="B4724" s="17"/>
      <c r="C4724" s="18"/>
      <c r="D4724" s="17"/>
    </row>
    <row r="4725" spans="1:4" x14ac:dyDescent="0.35">
      <c r="A4725" s="17"/>
      <c r="B4725" s="17"/>
      <c r="C4725" s="18"/>
      <c r="D4725" s="17"/>
    </row>
    <row r="4726" spans="1:4" x14ac:dyDescent="0.35">
      <c r="A4726" s="17"/>
      <c r="B4726" s="17"/>
      <c r="C4726" s="18"/>
      <c r="D4726" s="17"/>
    </row>
    <row r="4727" spans="1:4" x14ac:dyDescent="0.35">
      <c r="A4727" s="17"/>
      <c r="B4727" s="17"/>
      <c r="C4727" s="18"/>
      <c r="D4727" s="17"/>
    </row>
    <row r="4728" spans="1:4" x14ac:dyDescent="0.35">
      <c r="A4728" s="17"/>
      <c r="B4728" s="17"/>
      <c r="C4728" s="18"/>
      <c r="D4728" s="17"/>
    </row>
    <row r="4729" spans="1:4" x14ac:dyDescent="0.35">
      <c r="A4729" s="17"/>
      <c r="B4729" s="17"/>
      <c r="C4729" s="18"/>
      <c r="D4729" s="17"/>
    </row>
    <row r="4730" spans="1:4" x14ac:dyDescent="0.35">
      <c r="A4730" s="17"/>
      <c r="B4730" s="17"/>
      <c r="C4730" s="18"/>
      <c r="D4730" s="17"/>
    </row>
    <row r="4731" spans="1:4" x14ac:dyDescent="0.35">
      <c r="A4731" s="17"/>
      <c r="B4731" s="17"/>
      <c r="C4731" s="18"/>
      <c r="D4731" s="17"/>
    </row>
    <row r="4732" spans="1:4" x14ac:dyDescent="0.35">
      <c r="A4732" s="17"/>
      <c r="B4732" s="17"/>
      <c r="C4732" s="18"/>
      <c r="D4732" s="17"/>
    </row>
    <row r="4733" spans="1:4" x14ac:dyDescent="0.35">
      <c r="A4733" s="17"/>
      <c r="B4733" s="17"/>
      <c r="C4733" s="18"/>
      <c r="D4733" s="17"/>
    </row>
    <row r="4734" spans="1:4" x14ac:dyDescent="0.35">
      <c r="A4734" s="17"/>
      <c r="B4734" s="17"/>
      <c r="C4734" s="18"/>
      <c r="D4734" s="17"/>
    </row>
    <row r="4735" spans="1:4" x14ac:dyDescent="0.35">
      <c r="A4735" s="17"/>
      <c r="B4735" s="17"/>
      <c r="C4735" s="18"/>
      <c r="D4735" s="17"/>
    </row>
    <row r="4736" spans="1:4" x14ac:dyDescent="0.35">
      <c r="A4736" s="17"/>
      <c r="B4736" s="17"/>
      <c r="C4736" s="18"/>
      <c r="D4736" s="17"/>
    </row>
    <row r="4737" spans="1:4" x14ac:dyDescent="0.35">
      <c r="A4737" s="17"/>
      <c r="B4737" s="17"/>
      <c r="C4737" s="18"/>
      <c r="D4737" s="17"/>
    </row>
    <row r="4738" spans="1:4" x14ac:dyDescent="0.35">
      <c r="A4738" s="17"/>
      <c r="B4738" s="17"/>
      <c r="C4738" s="18"/>
      <c r="D4738" s="17"/>
    </row>
    <row r="4739" spans="1:4" x14ac:dyDescent="0.35">
      <c r="A4739" s="17"/>
      <c r="B4739" s="17"/>
      <c r="C4739" s="18"/>
      <c r="D4739" s="17"/>
    </row>
    <row r="4740" spans="1:4" x14ac:dyDescent="0.35">
      <c r="A4740" s="17"/>
      <c r="B4740" s="17"/>
      <c r="C4740" s="18"/>
      <c r="D4740" s="17"/>
    </row>
    <row r="4741" spans="1:4" x14ac:dyDescent="0.35">
      <c r="A4741" s="17"/>
      <c r="B4741" s="17"/>
      <c r="C4741" s="18"/>
      <c r="D4741" s="17"/>
    </row>
    <row r="4742" spans="1:4" x14ac:dyDescent="0.35">
      <c r="A4742" s="17"/>
      <c r="B4742" s="17"/>
      <c r="C4742" s="18"/>
      <c r="D4742" s="17"/>
    </row>
    <row r="4743" spans="1:4" x14ac:dyDescent="0.35">
      <c r="A4743" s="17"/>
      <c r="B4743" s="17"/>
      <c r="C4743" s="18"/>
      <c r="D4743" s="17"/>
    </row>
    <row r="4744" spans="1:4" x14ac:dyDescent="0.35">
      <c r="A4744" s="17"/>
      <c r="B4744" s="17"/>
      <c r="C4744" s="18"/>
      <c r="D4744" s="17"/>
    </row>
    <row r="4745" spans="1:4" x14ac:dyDescent="0.35">
      <c r="A4745" s="17"/>
      <c r="B4745" s="17"/>
      <c r="C4745" s="18"/>
      <c r="D4745" s="17"/>
    </row>
    <row r="4746" spans="1:4" x14ac:dyDescent="0.35">
      <c r="A4746" s="17"/>
      <c r="B4746" s="17"/>
      <c r="C4746" s="18"/>
      <c r="D4746" s="17"/>
    </row>
    <row r="4747" spans="1:4" x14ac:dyDescent="0.35">
      <c r="A4747" s="17"/>
      <c r="B4747" s="17"/>
      <c r="C4747" s="18"/>
      <c r="D4747" s="17"/>
    </row>
    <row r="4748" spans="1:4" x14ac:dyDescent="0.35">
      <c r="A4748" s="17"/>
      <c r="B4748" s="17"/>
      <c r="C4748" s="18"/>
      <c r="D4748" s="17"/>
    </row>
    <row r="4749" spans="1:4" x14ac:dyDescent="0.35">
      <c r="A4749" s="17"/>
      <c r="B4749" s="17"/>
      <c r="C4749" s="18"/>
      <c r="D4749" s="17"/>
    </row>
    <row r="4750" spans="1:4" x14ac:dyDescent="0.35">
      <c r="A4750" s="17"/>
      <c r="B4750" s="17"/>
      <c r="C4750" s="18"/>
      <c r="D4750" s="17"/>
    </row>
    <row r="4751" spans="1:4" x14ac:dyDescent="0.35">
      <c r="A4751" s="17"/>
      <c r="B4751" s="17"/>
      <c r="C4751" s="18"/>
      <c r="D4751" s="17"/>
    </row>
    <row r="4752" spans="1:4" x14ac:dyDescent="0.35">
      <c r="A4752" s="17"/>
      <c r="B4752" s="17"/>
      <c r="C4752" s="18"/>
      <c r="D4752" s="17"/>
    </row>
    <row r="4753" spans="1:4" x14ac:dyDescent="0.35">
      <c r="A4753" s="17"/>
      <c r="B4753" s="17"/>
      <c r="C4753" s="18"/>
      <c r="D4753" s="17"/>
    </row>
    <row r="4754" spans="1:4" x14ac:dyDescent="0.35">
      <c r="A4754" s="17"/>
      <c r="B4754" s="17"/>
      <c r="C4754" s="18"/>
      <c r="D4754" s="17"/>
    </row>
    <row r="4755" spans="1:4" x14ac:dyDescent="0.35">
      <c r="A4755" s="17"/>
      <c r="B4755" s="17"/>
      <c r="C4755" s="18"/>
      <c r="D4755" s="17"/>
    </row>
    <row r="4756" spans="1:4" x14ac:dyDescent="0.35">
      <c r="A4756" s="17"/>
      <c r="B4756" s="17"/>
      <c r="C4756" s="18"/>
      <c r="D4756" s="17"/>
    </row>
    <row r="4757" spans="1:4" x14ac:dyDescent="0.35">
      <c r="A4757" s="17"/>
      <c r="B4757" s="17"/>
      <c r="C4757" s="18"/>
      <c r="D4757" s="17"/>
    </row>
    <row r="4758" spans="1:4" x14ac:dyDescent="0.35">
      <c r="A4758" s="17"/>
      <c r="B4758" s="17"/>
      <c r="C4758" s="18"/>
      <c r="D4758" s="17"/>
    </row>
    <row r="4759" spans="1:4" x14ac:dyDescent="0.35">
      <c r="A4759" s="17"/>
      <c r="B4759" s="17"/>
      <c r="C4759" s="18"/>
      <c r="D4759" s="17"/>
    </row>
    <row r="4760" spans="1:4" x14ac:dyDescent="0.35">
      <c r="A4760" s="17"/>
      <c r="B4760" s="17"/>
      <c r="C4760" s="18"/>
      <c r="D4760" s="17"/>
    </row>
    <row r="4761" spans="1:4" x14ac:dyDescent="0.35">
      <c r="A4761" s="17"/>
      <c r="B4761" s="17"/>
      <c r="C4761" s="18"/>
      <c r="D4761" s="17"/>
    </row>
    <row r="4762" spans="1:4" x14ac:dyDescent="0.35">
      <c r="A4762" s="17"/>
      <c r="B4762" s="17"/>
      <c r="C4762" s="18"/>
      <c r="D4762" s="17"/>
    </row>
    <row r="4763" spans="1:4" x14ac:dyDescent="0.35">
      <c r="A4763" s="17"/>
      <c r="B4763" s="17"/>
      <c r="C4763" s="18"/>
      <c r="D4763" s="17"/>
    </row>
    <row r="4764" spans="1:4" x14ac:dyDescent="0.35">
      <c r="A4764" s="17"/>
      <c r="B4764" s="17"/>
      <c r="C4764" s="18"/>
      <c r="D4764" s="17"/>
    </row>
    <row r="4765" spans="1:4" x14ac:dyDescent="0.35">
      <c r="A4765" s="17"/>
      <c r="B4765" s="17"/>
      <c r="C4765" s="18"/>
      <c r="D4765" s="17"/>
    </row>
    <row r="4766" spans="1:4" x14ac:dyDescent="0.35">
      <c r="A4766" s="17"/>
      <c r="B4766" s="17"/>
      <c r="D4766" s="17"/>
    </row>
    <row r="4767" spans="1:4" x14ac:dyDescent="0.35">
      <c r="A4767" s="17"/>
      <c r="B4767" s="17"/>
      <c r="C4767" s="18"/>
      <c r="D4767" s="17"/>
    </row>
    <row r="4768" spans="1:4" x14ac:dyDescent="0.35">
      <c r="A4768" s="17"/>
      <c r="B4768" s="17"/>
      <c r="C4768" s="18"/>
      <c r="D4768" s="17"/>
    </row>
    <row r="4769" spans="1:4" x14ac:dyDescent="0.35">
      <c r="A4769" s="17"/>
      <c r="B4769" s="17"/>
      <c r="C4769" s="18"/>
      <c r="D4769" s="17"/>
    </row>
    <row r="4770" spans="1:4" x14ac:dyDescent="0.35">
      <c r="A4770" s="17"/>
      <c r="B4770" s="17"/>
      <c r="C4770" s="18"/>
      <c r="D4770" s="17"/>
    </row>
    <row r="4771" spans="1:4" x14ac:dyDescent="0.35">
      <c r="A4771" s="17"/>
      <c r="B4771" s="17"/>
      <c r="C4771" s="18"/>
      <c r="D4771" s="17"/>
    </row>
    <row r="4772" spans="1:4" x14ac:dyDescent="0.35">
      <c r="A4772" s="17"/>
      <c r="B4772" s="17"/>
      <c r="C4772" s="18"/>
      <c r="D4772" s="17"/>
    </row>
    <row r="4773" spans="1:4" x14ac:dyDescent="0.35">
      <c r="A4773" s="17"/>
      <c r="B4773" s="17"/>
      <c r="C4773" s="18"/>
      <c r="D4773" s="17"/>
    </row>
    <row r="4774" spans="1:4" x14ac:dyDescent="0.35">
      <c r="A4774" s="17"/>
      <c r="B4774" s="17"/>
      <c r="C4774" s="18"/>
      <c r="D4774" s="17"/>
    </row>
    <row r="4775" spans="1:4" x14ac:dyDescent="0.35">
      <c r="A4775" s="17"/>
      <c r="B4775" s="17"/>
      <c r="C4775" s="18"/>
      <c r="D4775" s="17"/>
    </row>
    <row r="4776" spans="1:4" x14ac:dyDescent="0.35">
      <c r="A4776" s="17"/>
      <c r="B4776" s="17"/>
      <c r="C4776" s="18"/>
      <c r="D4776" s="17"/>
    </row>
    <row r="4777" spans="1:4" x14ac:dyDescent="0.35">
      <c r="A4777" s="17"/>
      <c r="B4777" s="17"/>
      <c r="C4777" s="18"/>
      <c r="D4777" s="17"/>
    </row>
    <row r="4778" spans="1:4" x14ac:dyDescent="0.35">
      <c r="A4778" s="17"/>
      <c r="B4778" s="17"/>
      <c r="C4778" s="18"/>
      <c r="D4778" s="17"/>
    </row>
    <row r="4779" spans="1:4" x14ac:dyDescent="0.35">
      <c r="A4779" s="17"/>
      <c r="B4779" s="17"/>
      <c r="C4779" s="18"/>
      <c r="D4779" s="17"/>
    </row>
    <row r="4780" spans="1:4" x14ac:dyDescent="0.35">
      <c r="A4780" s="17"/>
      <c r="B4780" s="17"/>
      <c r="C4780" s="18"/>
      <c r="D4780" s="17"/>
    </row>
    <row r="4781" spans="1:4" x14ac:dyDescent="0.35">
      <c r="A4781" s="17"/>
      <c r="B4781" s="17"/>
      <c r="C4781" s="18"/>
      <c r="D4781" s="17"/>
    </row>
    <row r="4782" spans="1:4" x14ac:dyDescent="0.35">
      <c r="A4782" s="17"/>
      <c r="B4782" s="17"/>
      <c r="C4782" s="18"/>
      <c r="D4782" s="17"/>
    </row>
    <row r="4783" spans="1:4" x14ac:dyDescent="0.35">
      <c r="A4783" s="17"/>
      <c r="B4783" s="17"/>
      <c r="C4783" s="18"/>
      <c r="D4783" s="17"/>
    </row>
    <row r="4784" spans="1:4" x14ac:dyDescent="0.35">
      <c r="A4784" s="17"/>
      <c r="B4784" s="17"/>
      <c r="C4784" s="18"/>
      <c r="D4784" s="17"/>
    </row>
    <row r="4785" spans="1:4" x14ac:dyDescent="0.35">
      <c r="A4785" s="17"/>
      <c r="B4785" s="17"/>
      <c r="C4785" s="18"/>
      <c r="D4785" s="17"/>
    </row>
    <row r="4786" spans="1:4" x14ac:dyDescent="0.35">
      <c r="A4786" s="17"/>
      <c r="B4786" s="17"/>
      <c r="C4786" s="18"/>
      <c r="D4786" s="17"/>
    </row>
    <row r="4787" spans="1:4" x14ac:dyDescent="0.35">
      <c r="A4787" s="17"/>
      <c r="B4787" s="17"/>
      <c r="C4787" s="18"/>
      <c r="D4787" s="17"/>
    </row>
    <row r="4788" spans="1:4" x14ac:dyDescent="0.35">
      <c r="A4788" s="17"/>
      <c r="B4788" s="17"/>
      <c r="C4788" s="18"/>
      <c r="D4788" s="17"/>
    </row>
    <row r="4789" spans="1:4" x14ac:dyDescent="0.35">
      <c r="A4789" s="17"/>
      <c r="B4789" s="17"/>
      <c r="C4789" s="18"/>
      <c r="D4789" s="17"/>
    </row>
    <row r="4790" spans="1:4" x14ac:dyDescent="0.35">
      <c r="A4790" s="17"/>
      <c r="B4790" s="17"/>
      <c r="C4790" s="18"/>
      <c r="D4790" s="17"/>
    </row>
    <row r="4791" spans="1:4" x14ac:dyDescent="0.35">
      <c r="A4791" s="17"/>
      <c r="B4791" s="17"/>
      <c r="C4791" s="18"/>
      <c r="D4791" s="17"/>
    </row>
    <row r="4792" spans="1:4" x14ac:dyDescent="0.35">
      <c r="A4792" s="17"/>
      <c r="B4792" s="17"/>
      <c r="C4792" s="18"/>
      <c r="D4792" s="17"/>
    </row>
    <row r="4793" spans="1:4" x14ac:dyDescent="0.35">
      <c r="A4793" s="17"/>
      <c r="B4793" s="17"/>
      <c r="C4793" s="18"/>
      <c r="D4793" s="17"/>
    </row>
    <row r="4794" spans="1:4" x14ac:dyDescent="0.35">
      <c r="A4794" s="17"/>
      <c r="B4794" s="17"/>
      <c r="C4794" s="18"/>
      <c r="D4794" s="17"/>
    </row>
    <row r="4795" spans="1:4" x14ac:dyDescent="0.35">
      <c r="A4795" s="17"/>
      <c r="B4795" s="17"/>
      <c r="C4795" s="18"/>
      <c r="D4795" s="17"/>
    </row>
    <row r="4796" spans="1:4" x14ac:dyDescent="0.35">
      <c r="A4796" s="17"/>
      <c r="B4796" s="17"/>
      <c r="C4796" s="18"/>
      <c r="D4796" s="17"/>
    </row>
    <row r="4797" spans="1:4" x14ac:dyDescent="0.35">
      <c r="A4797" s="17"/>
      <c r="B4797" s="17"/>
      <c r="C4797" s="18"/>
      <c r="D4797" s="17"/>
    </row>
    <row r="4798" spans="1:4" x14ac:dyDescent="0.35">
      <c r="A4798" s="17"/>
      <c r="B4798" s="17"/>
      <c r="C4798" s="18"/>
      <c r="D4798" s="17"/>
    </row>
    <row r="4799" spans="1:4" x14ac:dyDescent="0.35">
      <c r="A4799" s="17"/>
      <c r="B4799" s="17"/>
      <c r="C4799" s="18"/>
      <c r="D4799" s="17"/>
    </row>
    <row r="4800" spans="1:4" x14ac:dyDescent="0.35">
      <c r="A4800" s="17"/>
      <c r="B4800" s="17"/>
      <c r="C4800" s="18"/>
      <c r="D4800" s="17"/>
    </row>
    <row r="4801" spans="1:4" x14ac:dyDescent="0.35">
      <c r="A4801" s="17"/>
      <c r="B4801" s="17"/>
      <c r="C4801" s="18"/>
      <c r="D4801" s="17"/>
    </row>
    <row r="4802" spans="1:4" x14ac:dyDescent="0.35">
      <c r="A4802" s="17"/>
      <c r="B4802" s="17"/>
      <c r="C4802" s="18"/>
      <c r="D4802" s="17"/>
    </row>
    <row r="4803" spans="1:4" x14ac:dyDescent="0.35">
      <c r="A4803" s="17"/>
      <c r="B4803" s="17"/>
      <c r="C4803" s="18"/>
      <c r="D4803" s="17"/>
    </row>
    <row r="4804" spans="1:4" x14ac:dyDescent="0.35">
      <c r="A4804" s="17"/>
      <c r="B4804" s="17"/>
      <c r="C4804" s="18"/>
      <c r="D4804" s="17"/>
    </row>
    <row r="4805" spans="1:4" x14ac:dyDescent="0.35">
      <c r="A4805" s="17"/>
      <c r="B4805" s="17"/>
      <c r="C4805" s="18"/>
      <c r="D4805" s="17"/>
    </row>
    <row r="4806" spans="1:4" x14ac:dyDescent="0.35">
      <c r="A4806" s="17"/>
      <c r="B4806" s="17"/>
      <c r="C4806" s="18"/>
      <c r="D4806" s="17"/>
    </row>
    <row r="4807" spans="1:4" x14ac:dyDescent="0.35">
      <c r="A4807" s="17"/>
      <c r="B4807" s="17"/>
      <c r="C4807" s="18"/>
      <c r="D4807" s="17"/>
    </row>
    <row r="4808" spans="1:4" x14ac:dyDescent="0.35">
      <c r="A4808" s="17"/>
      <c r="B4808" s="17"/>
      <c r="C4808" s="18"/>
      <c r="D4808" s="17"/>
    </row>
    <row r="4809" spans="1:4" x14ac:dyDescent="0.35">
      <c r="A4809" s="17"/>
      <c r="B4809" s="17"/>
      <c r="C4809" s="18"/>
      <c r="D4809" s="17"/>
    </row>
    <row r="4810" spans="1:4" x14ac:dyDescent="0.35">
      <c r="A4810" s="17"/>
      <c r="B4810" s="17"/>
      <c r="D4810" s="17"/>
    </row>
    <row r="4811" spans="1:4" x14ac:dyDescent="0.35">
      <c r="A4811" s="17"/>
      <c r="B4811" s="17"/>
      <c r="C4811" s="18"/>
      <c r="D4811" s="17"/>
    </row>
    <row r="4812" spans="1:4" x14ac:dyDescent="0.35">
      <c r="A4812" s="17"/>
      <c r="B4812" s="17"/>
      <c r="C4812" s="18"/>
      <c r="D4812" s="17"/>
    </row>
    <row r="4813" spans="1:4" x14ac:dyDescent="0.35">
      <c r="A4813" s="17"/>
      <c r="B4813" s="17"/>
      <c r="C4813" s="18"/>
      <c r="D4813" s="17"/>
    </row>
    <row r="4814" spans="1:4" x14ac:dyDescent="0.35">
      <c r="A4814" s="17"/>
      <c r="B4814" s="17"/>
      <c r="C4814" s="18"/>
      <c r="D4814" s="17"/>
    </row>
    <row r="4815" spans="1:4" x14ac:dyDescent="0.35">
      <c r="A4815" s="17"/>
      <c r="B4815" s="17"/>
      <c r="C4815" s="18"/>
      <c r="D4815" s="17"/>
    </row>
    <row r="4816" spans="1:4" x14ac:dyDescent="0.35">
      <c r="A4816" s="17"/>
      <c r="B4816" s="17"/>
      <c r="C4816" s="18"/>
      <c r="D4816" s="17"/>
    </row>
    <row r="4817" spans="1:4" x14ac:dyDescent="0.35">
      <c r="A4817" s="17"/>
      <c r="B4817" s="17"/>
      <c r="C4817" s="18"/>
      <c r="D4817" s="17"/>
    </row>
    <row r="4818" spans="1:4" x14ac:dyDescent="0.35">
      <c r="A4818" s="17"/>
      <c r="B4818" s="17"/>
      <c r="C4818" s="18"/>
      <c r="D4818" s="17"/>
    </row>
    <row r="4819" spans="1:4" x14ac:dyDescent="0.35">
      <c r="A4819" s="17"/>
      <c r="B4819" s="17"/>
      <c r="C4819" s="18"/>
      <c r="D4819" s="17"/>
    </row>
    <row r="4820" spans="1:4" x14ac:dyDescent="0.35">
      <c r="A4820" s="17"/>
      <c r="B4820" s="17"/>
      <c r="C4820" s="18"/>
      <c r="D4820" s="17"/>
    </row>
    <row r="4821" spans="1:4" x14ac:dyDescent="0.35">
      <c r="A4821" s="17"/>
      <c r="B4821" s="17"/>
      <c r="C4821" s="18"/>
      <c r="D4821" s="17"/>
    </row>
    <row r="4822" spans="1:4" x14ac:dyDescent="0.35">
      <c r="A4822" s="17"/>
      <c r="B4822" s="17"/>
      <c r="C4822" s="18"/>
      <c r="D4822" s="17"/>
    </row>
    <row r="4823" spans="1:4" x14ac:dyDescent="0.35">
      <c r="A4823" s="17"/>
      <c r="B4823" s="17"/>
      <c r="C4823" s="18"/>
      <c r="D4823" s="17"/>
    </row>
    <row r="4824" spans="1:4" x14ac:dyDescent="0.35">
      <c r="A4824" s="17"/>
      <c r="B4824" s="17"/>
      <c r="C4824" s="18"/>
      <c r="D4824" s="17"/>
    </row>
    <row r="4825" spans="1:4" x14ac:dyDescent="0.35">
      <c r="A4825" s="17"/>
      <c r="B4825" s="17"/>
      <c r="C4825" s="18"/>
      <c r="D4825" s="17"/>
    </row>
    <row r="4826" spans="1:4" x14ac:dyDescent="0.35">
      <c r="A4826" s="17"/>
      <c r="B4826" s="17"/>
      <c r="C4826" s="18"/>
      <c r="D4826" s="17"/>
    </row>
    <row r="4827" spans="1:4" x14ac:dyDescent="0.35">
      <c r="A4827" s="17"/>
      <c r="B4827" s="17"/>
      <c r="C4827" s="18"/>
      <c r="D4827" s="17"/>
    </row>
    <row r="4828" spans="1:4" x14ac:dyDescent="0.35">
      <c r="A4828" s="17"/>
      <c r="B4828" s="17"/>
      <c r="C4828" s="18"/>
      <c r="D4828" s="17"/>
    </row>
    <row r="4829" spans="1:4" x14ac:dyDescent="0.35">
      <c r="A4829" s="17"/>
      <c r="B4829" s="17"/>
      <c r="C4829" s="18"/>
      <c r="D4829" s="17"/>
    </row>
    <row r="4830" spans="1:4" x14ac:dyDescent="0.35">
      <c r="A4830" s="17"/>
      <c r="B4830" s="17"/>
      <c r="C4830" s="18"/>
      <c r="D4830" s="17"/>
    </row>
    <row r="4831" spans="1:4" x14ac:dyDescent="0.35">
      <c r="A4831" s="17"/>
      <c r="B4831" s="17"/>
      <c r="C4831" s="18"/>
      <c r="D4831" s="17"/>
    </row>
    <row r="4832" spans="1:4" x14ac:dyDescent="0.35">
      <c r="A4832" s="17"/>
      <c r="B4832" s="17"/>
      <c r="C4832" s="18"/>
      <c r="D4832" s="17"/>
    </row>
    <row r="4833" spans="1:4" x14ac:dyDescent="0.35">
      <c r="A4833" s="17"/>
      <c r="B4833" s="17"/>
      <c r="C4833" s="18"/>
      <c r="D4833" s="17"/>
    </row>
    <row r="4834" spans="1:4" x14ac:dyDescent="0.35">
      <c r="A4834" s="17"/>
      <c r="B4834" s="17"/>
      <c r="C4834" s="18"/>
      <c r="D4834" s="17"/>
    </row>
    <row r="4835" spans="1:4" x14ac:dyDescent="0.35">
      <c r="A4835" s="17"/>
      <c r="B4835" s="17"/>
      <c r="C4835" s="18"/>
      <c r="D4835" s="17"/>
    </row>
    <row r="4836" spans="1:4" x14ac:dyDescent="0.35">
      <c r="A4836" s="17"/>
      <c r="B4836" s="17"/>
      <c r="C4836" s="18"/>
      <c r="D4836" s="17"/>
    </row>
    <row r="4837" spans="1:4" x14ac:dyDescent="0.35">
      <c r="A4837" s="17"/>
      <c r="B4837" s="17"/>
      <c r="C4837" s="18"/>
      <c r="D4837" s="17"/>
    </row>
    <row r="4838" spans="1:4" x14ac:dyDescent="0.35">
      <c r="A4838" s="17"/>
      <c r="B4838" s="17"/>
      <c r="C4838" s="18"/>
      <c r="D4838" s="17"/>
    </row>
    <row r="4839" spans="1:4" x14ac:dyDescent="0.35">
      <c r="A4839" s="17"/>
      <c r="B4839" s="17"/>
      <c r="C4839" s="18"/>
      <c r="D4839" s="17"/>
    </row>
    <row r="4840" spans="1:4" x14ac:dyDescent="0.35">
      <c r="A4840" s="17"/>
      <c r="B4840" s="17"/>
      <c r="C4840" s="18"/>
      <c r="D4840" s="17"/>
    </row>
    <row r="4841" spans="1:4" x14ac:dyDescent="0.35">
      <c r="A4841" s="17"/>
      <c r="B4841" s="17"/>
      <c r="C4841" s="18"/>
      <c r="D4841" s="17"/>
    </row>
    <row r="4842" spans="1:4" x14ac:dyDescent="0.35">
      <c r="A4842" s="17"/>
      <c r="B4842" s="17"/>
      <c r="C4842" s="18"/>
      <c r="D4842" s="17"/>
    </row>
    <row r="4843" spans="1:4" x14ac:dyDescent="0.35">
      <c r="A4843" s="17"/>
      <c r="B4843" s="17"/>
      <c r="C4843" s="18"/>
      <c r="D4843" s="17"/>
    </row>
    <row r="4844" spans="1:4" x14ac:dyDescent="0.35">
      <c r="A4844" s="17"/>
      <c r="B4844" s="17"/>
      <c r="C4844" s="18"/>
      <c r="D4844" s="17"/>
    </row>
    <row r="4845" spans="1:4" x14ac:dyDescent="0.35">
      <c r="A4845" s="17"/>
      <c r="B4845" s="17"/>
      <c r="C4845" s="18"/>
      <c r="D4845" s="17"/>
    </row>
    <row r="4846" spans="1:4" x14ac:dyDescent="0.35">
      <c r="A4846" s="17"/>
      <c r="B4846" s="17"/>
      <c r="C4846" s="18"/>
      <c r="D4846" s="17"/>
    </row>
    <row r="4847" spans="1:4" x14ac:dyDescent="0.35">
      <c r="A4847" s="17"/>
      <c r="B4847" s="17"/>
      <c r="C4847" s="18"/>
      <c r="D4847" s="17"/>
    </row>
    <row r="4848" spans="1:4" x14ac:dyDescent="0.35">
      <c r="A4848" s="17"/>
      <c r="B4848" s="17"/>
      <c r="C4848" s="18"/>
      <c r="D4848" s="17"/>
    </row>
    <row r="4849" spans="1:4" x14ac:dyDescent="0.35">
      <c r="A4849" s="17"/>
      <c r="B4849" s="17"/>
      <c r="C4849" s="18"/>
      <c r="D4849" s="17"/>
    </row>
    <row r="4850" spans="1:4" x14ac:dyDescent="0.35">
      <c r="A4850" s="17"/>
      <c r="B4850" s="17"/>
      <c r="C4850" s="18"/>
      <c r="D4850" s="17"/>
    </row>
    <row r="4851" spans="1:4" x14ac:dyDescent="0.35">
      <c r="A4851" s="17"/>
      <c r="B4851" s="17"/>
      <c r="C4851" s="18"/>
      <c r="D4851" s="17"/>
    </row>
    <row r="4852" spans="1:4" x14ac:dyDescent="0.35">
      <c r="A4852" s="17"/>
      <c r="B4852" s="17"/>
      <c r="D4852" s="17"/>
    </row>
    <row r="4853" spans="1:4" x14ac:dyDescent="0.35">
      <c r="A4853" s="17"/>
      <c r="B4853" s="17"/>
      <c r="C4853" s="18"/>
      <c r="D4853" s="17"/>
    </row>
    <row r="4854" spans="1:4" x14ac:dyDescent="0.35">
      <c r="A4854" s="17"/>
      <c r="B4854" s="17"/>
      <c r="C4854" s="18"/>
      <c r="D4854" s="17"/>
    </row>
    <row r="4855" spans="1:4" x14ac:dyDescent="0.35">
      <c r="A4855" s="17"/>
      <c r="B4855" s="17"/>
      <c r="C4855" s="18"/>
      <c r="D4855" s="17"/>
    </row>
    <row r="4856" spans="1:4" x14ac:dyDescent="0.35">
      <c r="A4856" s="17"/>
      <c r="B4856" s="17"/>
      <c r="D4856" s="17"/>
    </row>
    <row r="4857" spans="1:4" x14ac:dyDescent="0.35">
      <c r="A4857" s="17"/>
      <c r="B4857" s="17"/>
      <c r="C4857" s="18"/>
      <c r="D4857" s="17"/>
    </row>
    <row r="4858" spans="1:4" x14ac:dyDescent="0.35">
      <c r="A4858" s="17"/>
      <c r="B4858" s="17"/>
      <c r="C4858" s="18"/>
      <c r="D4858" s="17"/>
    </row>
    <row r="4859" spans="1:4" x14ac:dyDescent="0.35">
      <c r="A4859" s="17"/>
      <c r="B4859" s="17"/>
      <c r="C4859" s="18"/>
      <c r="D4859" s="17"/>
    </row>
    <row r="4860" spans="1:4" x14ac:dyDescent="0.35">
      <c r="A4860" s="17"/>
      <c r="B4860" s="17"/>
      <c r="D4860" s="17"/>
    </row>
    <row r="4861" spans="1:4" x14ac:dyDescent="0.35">
      <c r="A4861" s="17"/>
      <c r="B4861" s="17"/>
      <c r="C4861" s="18"/>
      <c r="D4861" s="17"/>
    </row>
    <row r="4862" spans="1:4" x14ac:dyDescent="0.35">
      <c r="A4862" s="17"/>
      <c r="B4862" s="17"/>
      <c r="C4862" s="18"/>
      <c r="D4862" s="17"/>
    </row>
    <row r="4863" spans="1:4" x14ac:dyDescent="0.35">
      <c r="A4863" s="17"/>
      <c r="B4863" s="17"/>
      <c r="C4863" s="18"/>
      <c r="D4863" s="17"/>
    </row>
    <row r="4864" spans="1:4" x14ac:dyDescent="0.35">
      <c r="A4864" s="17"/>
      <c r="B4864" s="17"/>
      <c r="C4864" s="18"/>
      <c r="D4864" s="17"/>
    </row>
    <row r="4865" spans="1:4" x14ac:dyDescent="0.35">
      <c r="A4865" s="17"/>
      <c r="B4865" s="17"/>
      <c r="C4865" s="18"/>
      <c r="D4865" s="17"/>
    </row>
    <row r="4866" spans="1:4" x14ac:dyDescent="0.35">
      <c r="A4866" s="17"/>
      <c r="B4866" s="17"/>
      <c r="C4866" s="18"/>
      <c r="D4866" s="17"/>
    </row>
    <row r="4867" spans="1:4" x14ac:dyDescent="0.35">
      <c r="A4867" s="17"/>
      <c r="B4867" s="17"/>
      <c r="C4867" s="18"/>
      <c r="D4867" s="17"/>
    </row>
    <row r="4868" spans="1:4" x14ac:dyDescent="0.35">
      <c r="A4868" s="17"/>
      <c r="B4868" s="17"/>
      <c r="C4868" s="18"/>
      <c r="D4868" s="17"/>
    </row>
    <row r="4869" spans="1:4" x14ac:dyDescent="0.35">
      <c r="A4869" s="17"/>
      <c r="B4869" s="17"/>
      <c r="C4869" s="18"/>
      <c r="D4869" s="17"/>
    </row>
    <row r="4870" spans="1:4" x14ac:dyDescent="0.35">
      <c r="A4870" s="17"/>
      <c r="B4870" s="17"/>
      <c r="C4870" s="18"/>
      <c r="D4870" s="17"/>
    </row>
    <row r="4871" spans="1:4" x14ac:dyDescent="0.35">
      <c r="A4871" s="17"/>
      <c r="B4871" s="17"/>
      <c r="C4871" s="18"/>
      <c r="D4871" s="17"/>
    </row>
    <row r="4872" spans="1:4" x14ac:dyDescent="0.35">
      <c r="A4872" s="17"/>
      <c r="B4872" s="17"/>
      <c r="C4872" s="18"/>
      <c r="D4872" s="17"/>
    </row>
    <row r="4873" spans="1:4" x14ac:dyDescent="0.35">
      <c r="A4873" s="17"/>
      <c r="B4873" s="17"/>
      <c r="C4873" s="18"/>
      <c r="D4873" s="17"/>
    </row>
    <row r="4874" spans="1:4" x14ac:dyDescent="0.35">
      <c r="A4874" s="17"/>
      <c r="B4874" s="17"/>
      <c r="C4874" s="18"/>
      <c r="D4874" s="17"/>
    </row>
    <row r="4875" spans="1:4" x14ac:dyDescent="0.35">
      <c r="A4875" s="17"/>
      <c r="B4875" s="17"/>
      <c r="C4875" s="18"/>
      <c r="D4875" s="17"/>
    </row>
    <row r="4876" spans="1:4" x14ac:dyDescent="0.35">
      <c r="A4876" s="17"/>
      <c r="B4876" s="17"/>
      <c r="C4876" s="18"/>
      <c r="D4876" s="17"/>
    </row>
    <row r="4877" spans="1:4" x14ac:dyDescent="0.35">
      <c r="A4877" s="17"/>
      <c r="B4877" s="17"/>
      <c r="C4877" s="18"/>
      <c r="D4877" s="17"/>
    </row>
    <row r="4878" spans="1:4" x14ac:dyDescent="0.35">
      <c r="A4878" s="17"/>
      <c r="B4878" s="17"/>
      <c r="C4878" s="18"/>
      <c r="D4878" s="17"/>
    </row>
    <row r="4879" spans="1:4" x14ac:dyDescent="0.35">
      <c r="A4879" s="17"/>
      <c r="B4879" s="17"/>
      <c r="C4879" s="18"/>
      <c r="D4879" s="17"/>
    </row>
    <row r="4880" spans="1:4" x14ac:dyDescent="0.35">
      <c r="A4880" s="17"/>
      <c r="B4880" s="17"/>
      <c r="C4880" s="18"/>
      <c r="D4880" s="17"/>
    </row>
    <row r="4881" spans="1:4" x14ac:dyDescent="0.35">
      <c r="A4881" s="17"/>
      <c r="B4881" s="17"/>
      <c r="C4881" s="18"/>
      <c r="D4881" s="17"/>
    </row>
    <row r="4882" spans="1:4" x14ac:dyDescent="0.35">
      <c r="A4882" s="17"/>
      <c r="B4882" s="17"/>
      <c r="C4882" s="18"/>
      <c r="D4882" s="17"/>
    </row>
    <row r="4883" spans="1:4" x14ac:dyDescent="0.35">
      <c r="A4883" s="17"/>
      <c r="B4883" s="17"/>
      <c r="C4883" s="18"/>
      <c r="D4883" s="17"/>
    </row>
    <row r="4884" spans="1:4" x14ac:dyDescent="0.35">
      <c r="A4884" s="17"/>
      <c r="B4884" s="17"/>
      <c r="C4884" s="18"/>
      <c r="D4884" s="17"/>
    </row>
    <row r="4885" spans="1:4" x14ac:dyDescent="0.35">
      <c r="A4885" s="17"/>
      <c r="B4885" s="17"/>
      <c r="C4885" s="18"/>
      <c r="D4885" s="17"/>
    </row>
    <row r="4886" spans="1:4" x14ac:dyDescent="0.35">
      <c r="A4886" s="17"/>
      <c r="B4886" s="17"/>
      <c r="C4886" s="18"/>
      <c r="D4886" s="17"/>
    </row>
    <row r="4887" spans="1:4" x14ac:dyDescent="0.35">
      <c r="A4887" s="17"/>
      <c r="B4887" s="17"/>
      <c r="C4887" s="18"/>
      <c r="D4887" s="17"/>
    </row>
    <row r="4888" spans="1:4" x14ac:dyDescent="0.35">
      <c r="A4888" s="17"/>
      <c r="B4888" s="17"/>
      <c r="C4888" s="18"/>
      <c r="D4888" s="17"/>
    </row>
    <row r="4889" spans="1:4" x14ac:dyDescent="0.35">
      <c r="A4889" s="17"/>
      <c r="B4889" s="17"/>
      <c r="C4889" s="18"/>
      <c r="D4889" s="17"/>
    </row>
    <row r="4890" spans="1:4" x14ac:dyDescent="0.35">
      <c r="A4890" s="17"/>
      <c r="B4890" s="17"/>
      <c r="C4890" s="18"/>
      <c r="D4890" s="17"/>
    </row>
    <row r="4891" spans="1:4" x14ac:dyDescent="0.35">
      <c r="A4891" s="17"/>
      <c r="B4891" s="17"/>
      <c r="C4891" s="18"/>
      <c r="D4891" s="17"/>
    </row>
    <row r="4892" spans="1:4" x14ac:dyDescent="0.35">
      <c r="A4892" s="17"/>
      <c r="B4892" s="17"/>
      <c r="C4892" s="18"/>
      <c r="D4892" s="17"/>
    </row>
    <row r="4893" spans="1:4" x14ac:dyDescent="0.35">
      <c r="A4893" s="17"/>
      <c r="B4893" s="17"/>
      <c r="C4893" s="18"/>
      <c r="D4893" s="17"/>
    </row>
    <row r="4894" spans="1:4" x14ac:dyDescent="0.35">
      <c r="A4894" s="17"/>
      <c r="B4894" s="17"/>
      <c r="C4894" s="18"/>
      <c r="D4894" s="17"/>
    </row>
    <row r="4895" spans="1:4" x14ac:dyDescent="0.35">
      <c r="A4895" s="17"/>
      <c r="B4895" s="17"/>
      <c r="C4895" s="18"/>
      <c r="D4895" s="17"/>
    </row>
    <row r="4896" spans="1:4" x14ac:dyDescent="0.35">
      <c r="A4896" s="17"/>
      <c r="B4896" s="17"/>
      <c r="C4896" s="18"/>
      <c r="D4896" s="17"/>
    </row>
    <row r="4897" spans="1:4" x14ac:dyDescent="0.35">
      <c r="A4897" s="17"/>
      <c r="B4897" s="17"/>
      <c r="C4897" s="18"/>
      <c r="D4897" s="17"/>
    </row>
    <row r="4898" spans="1:4" x14ac:dyDescent="0.35">
      <c r="A4898" s="17"/>
      <c r="B4898" s="17"/>
      <c r="C4898" s="18"/>
      <c r="D4898" s="17"/>
    </row>
    <row r="4899" spans="1:4" x14ac:dyDescent="0.35">
      <c r="A4899" s="17"/>
      <c r="B4899" s="17"/>
      <c r="C4899" s="18"/>
      <c r="D4899" s="17"/>
    </row>
    <row r="4900" spans="1:4" x14ac:dyDescent="0.35">
      <c r="A4900" s="17"/>
      <c r="B4900" s="17"/>
      <c r="C4900" s="18"/>
      <c r="D4900" s="17"/>
    </row>
    <row r="4901" spans="1:4" x14ac:dyDescent="0.35">
      <c r="A4901" s="17"/>
      <c r="B4901" s="17"/>
      <c r="C4901" s="18"/>
      <c r="D4901" s="17"/>
    </row>
    <row r="4902" spans="1:4" x14ac:dyDescent="0.35">
      <c r="A4902" s="17"/>
      <c r="B4902" s="17"/>
      <c r="C4902" s="18"/>
      <c r="D4902" s="17"/>
    </row>
    <row r="4903" spans="1:4" x14ac:dyDescent="0.35">
      <c r="A4903" s="17"/>
      <c r="B4903" s="17"/>
      <c r="C4903" s="18"/>
      <c r="D4903" s="17"/>
    </row>
    <row r="4904" spans="1:4" x14ac:dyDescent="0.35">
      <c r="A4904" s="17"/>
      <c r="B4904" s="17"/>
      <c r="C4904" s="18"/>
      <c r="D4904" s="17"/>
    </row>
    <row r="4905" spans="1:4" x14ac:dyDescent="0.35">
      <c r="A4905" s="17"/>
      <c r="B4905" s="17"/>
      <c r="C4905" s="18"/>
      <c r="D4905" s="17"/>
    </row>
    <row r="4906" spans="1:4" x14ac:dyDescent="0.35">
      <c r="A4906" s="17"/>
      <c r="B4906" s="17"/>
      <c r="C4906" s="18"/>
      <c r="D4906" s="17"/>
    </row>
    <row r="4907" spans="1:4" x14ac:dyDescent="0.35">
      <c r="A4907" s="17"/>
      <c r="B4907" s="17"/>
      <c r="C4907" s="18"/>
      <c r="D4907" s="17"/>
    </row>
    <row r="4908" spans="1:4" x14ac:dyDescent="0.35">
      <c r="A4908" s="17"/>
      <c r="B4908" s="17"/>
      <c r="C4908" s="18"/>
      <c r="D4908" s="17"/>
    </row>
    <row r="4909" spans="1:4" x14ac:dyDescent="0.35">
      <c r="A4909" s="17"/>
      <c r="B4909" s="17"/>
      <c r="C4909" s="18"/>
      <c r="D4909" s="17"/>
    </row>
    <row r="4910" spans="1:4" x14ac:dyDescent="0.35">
      <c r="A4910" s="17"/>
      <c r="B4910" s="17"/>
      <c r="C4910" s="18"/>
      <c r="D4910" s="17"/>
    </row>
    <row r="4911" spans="1:4" x14ac:dyDescent="0.35">
      <c r="A4911" s="17"/>
      <c r="B4911" s="17"/>
      <c r="C4911" s="18"/>
      <c r="D4911" s="17"/>
    </row>
    <row r="4912" spans="1:4" x14ac:dyDescent="0.35">
      <c r="A4912" s="17"/>
      <c r="B4912" s="17"/>
      <c r="C4912" s="18"/>
      <c r="D4912" s="17"/>
    </row>
    <row r="4913" spans="1:4" x14ac:dyDescent="0.35">
      <c r="A4913" s="17"/>
      <c r="B4913" s="17"/>
      <c r="C4913" s="18"/>
      <c r="D4913" s="17"/>
    </row>
    <row r="4914" spans="1:4" x14ac:dyDescent="0.35">
      <c r="A4914" s="17"/>
      <c r="B4914" s="17"/>
      <c r="C4914" s="18"/>
      <c r="D4914" s="17"/>
    </row>
    <row r="4915" spans="1:4" x14ac:dyDescent="0.35">
      <c r="A4915" s="17"/>
      <c r="B4915" s="17"/>
      <c r="C4915" s="18"/>
      <c r="D4915" s="17"/>
    </row>
    <row r="4916" spans="1:4" x14ac:dyDescent="0.35">
      <c r="A4916" s="17"/>
      <c r="B4916" s="17"/>
      <c r="C4916" s="18"/>
      <c r="D4916" s="17"/>
    </row>
    <row r="4917" spans="1:4" x14ac:dyDescent="0.35">
      <c r="A4917" s="17"/>
      <c r="B4917" s="17"/>
      <c r="C4917" s="18"/>
      <c r="D4917" s="17"/>
    </row>
    <row r="4918" spans="1:4" x14ac:dyDescent="0.35">
      <c r="A4918" s="17"/>
      <c r="B4918" s="17"/>
      <c r="C4918" s="18"/>
      <c r="D4918" s="17"/>
    </row>
    <row r="4919" spans="1:4" x14ac:dyDescent="0.35">
      <c r="A4919" s="17"/>
      <c r="B4919" s="17"/>
      <c r="D4919" s="17"/>
    </row>
    <row r="4920" spans="1:4" x14ac:dyDescent="0.35">
      <c r="A4920" s="17"/>
      <c r="B4920" s="17"/>
      <c r="C4920" s="18"/>
      <c r="D4920" s="17"/>
    </row>
    <row r="4921" spans="1:4" x14ac:dyDescent="0.35">
      <c r="A4921" s="17"/>
      <c r="B4921" s="17"/>
      <c r="C4921" s="18"/>
      <c r="D4921" s="17"/>
    </row>
    <row r="4922" spans="1:4" x14ac:dyDescent="0.35">
      <c r="A4922" s="17"/>
      <c r="B4922" s="17"/>
      <c r="C4922" s="18"/>
      <c r="D4922" s="17"/>
    </row>
    <row r="4923" spans="1:4" x14ac:dyDescent="0.35">
      <c r="A4923" s="17"/>
      <c r="B4923" s="17"/>
      <c r="C4923" s="18"/>
      <c r="D4923" s="17"/>
    </row>
    <row r="4924" spans="1:4" x14ac:dyDescent="0.35">
      <c r="A4924" s="17"/>
      <c r="B4924" s="17"/>
      <c r="C4924" s="18"/>
      <c r="D4924" s="17"/>
    </row>
    <row r="4925" spans="1:4" x14ac:dyDescent="0.35">
      <c r="A4925" s="17"/>
      <c r="B4925" s="17"/>
      <c r="C4925" s="18"/>
      <c r="D4925" s="17"/>
    </row>
    <row r="4926" spans="1:4" x14ac:dyDescent="0.35">
      <c r="A4926" s="17"/>
      <c r="B4926" s="17"/>
      <c r="C4926" s="18"/>
      <c r="D4926" s="17"/>
    </row>
    <row r="4927" spans="1:4" x14ac:dyDescent="0.35">
      <c r="A4927" s="17"/>
      <c r="B4927" s="17"/>
      <c r="C4927" s="18"/>
      <c r="D4927" s="17"/>
    </row>
    <row r="4928" spans="1:4" x14ac:dyDescent="0.35">
      <c r="A4928" s="17"/>
      <c r="B4928" s="17"/>
      <c r="C4928" s="18"/>
      <c r="D4928" s="17"/>
    </row>
    <row r="4929" spans="1:4" x14ac:dyDescent="0.35">
      <c r="A4929" s="17"/>
      <c r="B4929" s="17"/>
      <c r="C4929" s="18"/>
      <c r="D4929" s="17"/>
    </row>
    <row r="4930" spans="1:4" x14ac:dyDescent="0.35">
      <c r="A4930" s="17"/>
      <c r="B4930" s="17"/>
      <c r="C4930" s="18"/>
      <c r="D4930" s="17"/>
    </row>
    <row r="4931" spans="1:4" x14ac:dyDescent="0.35">
      <c r="A4931" s="17"/>
      <c r="B4931" s="17"/>
      <c r="C4931" s="18"/>
      <c r="D4931" s="17"/>
    </row>
    <row r="4932" spans="1:4" x14ac:dyDescent="0.35">
      <c r="A4932" s="17"/>
      <c r="B4932" s="17"/>
      <c r="C4932" s="18"/>
      <c r="D4932" s="17"/>
    </row>
    <row r="4933" spans="1:4" x14ac:dyDescent="0.35">
      <c r="A4933" s="17"/>
      <c r="B4933" s="17"/>
      <c r="C4933" s="18"/>
      <c r="D4933" s="17"/>
    </row>
    <row r="4934" spans="1:4" x14ac:dyDescent="0.35">
      <c r="A4934" s="17"/>
      <c r="B4934" s="17"/>
      <c r="C4934" s="18"/>
      <c r="D4934" s="17"/>
    </row>
    <row r="4935" spans="1:4" x14ac:dyDescent="0.35">
      <c r="A4935" s="17"/>
      <c r="B4935" s="17"/>
      <c r="C4935" s="18"/>
      <c r="D4935" s="17"/>
    </row>
    <row r="4936" spans="1:4" x14ac:dyDescent="0.35">
      <c r="A4936" s="17"/>
      <c r="B4936" s="17"/>
      <c r="C4936" s="18"/>
      <c r="D4936" s="17"/>
    </row>
    <row r="4937" spans="1:4" x14ac:dyDescent="0.35">
      <c r="A4937" s="17"/>
      <c r="B4937" s="17"/>
      <c r="C4937" s="18"/>
      <c r="D4937" s="17"/>
    </row>
    <row r="4938" spans="1:4" x14ac:dyDescent="0.35">
      <c r="A4938" s="17"/>
      <c r="B4938" s="17"/>
      <c r="C4938" s="18"/>
      <c r="D4938" s="17"/>
    </row>
    <row r="4939" spans="1:4" x14ac:dyDescent="0.35">
      <c r="A4939" s="17"/>
      <c r="B4939" s="17"/>
      <c r="C4939" s="18"/>
      <c r="D4939" s="17"/>
    </row>
    <row r="4940" spans="1:4" x14ac:dyDescent="0.35">
      <c r="A4940" s="17"/>
      <c r="B4940" s="17"/>
      <c r="C4940" s="18"/>
      <c r="D4940" s="17"/>
    </row>
    <row r="4941" spans="1:4" x14ac:dyDescent="0.35">
      <c r="A4941" s="17"/>
      <c r="B4941" s="17"/>
      <c r="C4941" s="18"/>
      <c r="D4941" s="17"/>
    </row>
    <row r="4942" spans="1:4" x14ac:dyDescent="0.35">
      <c r="A4942" s="17"/>
      <c r="B4942" s="17"/>
      <c r="C4942" s="18"/>
      <c r="D4942" s="17"/>
    </row>
    <row r="4943" spans="1:4" x14ac:dyDescent="0.35">
      <c r="A4943" s="17"/>
      <c r="B4943" s="17"/>
      <c r="C4943" s="18"/>
      <c r="D4943" s="17"/>
    </row>
    <row r="4944" spans="1:4" x14ac:dyDescent="0.35">
      <c r="A4944" s="17"/>
      <c r="B4944" s="17"/>
      <c r="C4944" s="18"/>
      <c r="D4944" s="17"/>
    </row>
    <row r="4945" spans="1:4" x14ac:dyDescent="0.35">
      <c r="A4945" s="17"/>
      <c r="B4945" s="17"/>
      <c r="C4945" s="18"/>
      <c r="D4945" s="17"/>
    </row>
    <row r="4946" spans="1:4" x14ac:dyDescent="0.35">
      <c r="A4946" s="17"/>
      <c r="B4946" s="17"/>
      <c r="C4946" s="18"/>
      <c r="D4946" s="17"/>
    </row>
    <row r="4947" spans="1:4" x14ac:dyDescent="0.35">
      <c r="A4947" s="17"/>
      <c r="B4947" s="17"/>
      <c r="C4947" s="18"/>
      <c r="D4947" s="17"/>
    </row>
    <row r="4948" spans="1:4" x14ac:dyDescent="0.35">
      <c r="A4948" s="17"/>
      <c r="B4948" s="17"/>
      <c r="C4948" s="18"/>
      <c r="D4948" s="17"/>
    </row>
    <row r="4949" spans="1:4" x14ac:dyDescent="0.35">
      <c r="A4949" s="17"/>
      <c r="B4949" s="17"/>
      <c r="C4949" s="18"/>
      <c r="D4949" s="17"/>
    </row>
    <row r="4950" spans="1:4" x14ac:dyDescent="0.35">
      <c r="A4950" s="17"/>
      <c r="B4950" s="17"/>
      <c r="C4950" s="18"/>
      <c r="D4950" s="17"/>
    </row>
    <row r="4951" spans="1:4" x14ac:dyDescent="0.35">
      <c r="A4951" s="17"/>
      <c r="B4951" s="17"/>
      <c r="C4951" s="18"/>
      <c r="D4951" s="17"/>
    </row>
    <row r="4952" spans="1:4" x14ac:dyDescent="0.35">
      <c r="A4952" s="17"/>
      <c r="B4952" s="17"/>
      <c r="C4952" s="18"/>
      <c r="D4952" s="17"/>
    </row>
    <row r="4953" spans="1:4" x14ac:dyDescent="0.35">
      <c r="A4953" s="17"/>
      <c r="B4953" s="17"/>
      <c r="C4953" s="18"/>
      <c r="D4953" s="17"/>
    </row>
    <row r="4954" spans="1:4" x14ac:dyDescent="0.35">
      <c r="A4954" s="17"/>
      <c r="B4954" s="17"/>
      <c r="C4954" s="18"/>
      <c r="D4954" s="17"/>
    </row>
    <row r="4955" spans="1:4" x14ac:dyDescent="0.35">
      <c r="A4955" s="17"/>
      <c r="B4955" s="17"/>
      <c r="C4955" s="18"/>
      <c r="D4955" s="17"/>
    </row>
    <row r="4956" spans="1:4" x14ac:dyDescent="0.35">
      <c r="A4956" s="17"/>
      <c r="B4956" s="17"/>
      <c r="C4956" s="18"/>
      <c r="D4956" s="17"/>
    </row>
    <row r="4957" spans="1:4" x14ac:dyDescent="0.35">
      <c r="A4957" s="17"/>
      <c r="B4957" s="17"/>
      <c r="C4957" s="18"/>
      <c r="D4957" s="17"/>
    </row>
    <row r="4958" spans="1:4" x14ac:dyDescent="0.35">
      <c r="A4958" s="17"/>
      <c r="B4958" s="17"/>
      <c r="C4958" s="18"/>
      <c r="D4958" s="17"/>
    </row>
    <row r="4959" spans="1:4" x14ac:dyDescent="0.35">
      <c r="A4959" s="17"/>
      <c r="B4959" s="17"/>
      <c r="C4959" s="18"/>
      <c r="D4959" s="17"/>
    </row>
    <row r="4960" spans="1:4" x14ac:dyDescent="0.35">
      <c r="A4960" s="17"/>
      <c r="B4960" s="17"/>
      <c r="C4960" s="18"/>
      <c r="D4960" s="17"/>
    </row>
    <row r="4961" spans="1:4" x14ac:dyDescent="0.35">
      <c r="A4961" s="17"/>
      <c r="B4961" s="17"/>
      <c r="C4961" s="18"/>
      <c r="D4961" s="17"/>
    </row>
    <row r="4962" spans="1:4" x14ac:dyDescent="0.35">
      <c r="A4962" s="17"/>
      <c r="B4962" s="17"/>
      <c r="C4962" s="18"/>
      <c r="D4962" s="17"/>
    </row>
    <row r="4963" spans="1:4" x14ac:dyDescent="0.35">
      <c r="A4963" s="17"/>
      <c r="B4963" s="17"/>
      <c r="C4963" s="18"/>
      <c r="D4963" s="17"/>
    </row>
    <row r="4964" spans="1:4" x14ac:dyDescent="0.35">
      <c r="A4964" s="17"/>
      <c r="B4964" s="17"/>
      <c r="C4964" s="18"/>
      <c r="D4964" s="17"/>
    </row>
    <row r="4965" spans="1:4" x14ac:dyDescent="0.35">
      <c r="A4965" s="17"/>
      <c r="B4965" s="17"/>
      <c r="C4965" s="18"/>
      <c r="D4965" s="17"/>
    </row>
    <row r="4966" spans="1:4" x14ac:dyDescent="0.35">
      <c r="A4966" s="17"/>
      <c r="B4966" s="17"/>
      <c r="C4966" s="18"/>
      <c r="D4966" s="17"/>
    </row>
    <row r="4967" spans="1:4" x14ac:dyDescent="0.35">
      <c r="A4967" s="17"/>
      <c r="B4967" s="17"/>
      <c r="C4967" s="18"/>
      <c r="D4967" s="17"/>
    </row>
    <row r="4968" spans="1:4" x14ac:dyDescent="0.35">
      <c r="A4968" s="17"/>
      <c r="B4968" s="17"/>
      <c r="C4968" s="18"/>
      <c r="D4968" s="17"/>
    </row>
    <row r="4969" spans="1:4" x14ac:dyDescent="0.35">
      <c r="A4969" s="17"/>
      <c r="B4969" s="17"/>
      <c r="C4969" s="18"/>
      <c r="D4969" s="17"/>
    </row>
    <row r="4970" spans="1:4" x14ac:dyDescent="0.35">
      <c r="A4970" s="17"/>
      <c r="B4970" s="17"/>
      <c r="C4970" s="18"/>
      <c r="D4970" s="17"/>
    </row>
    <row r="4971" spans="1:4" x14ac:dyDescent="0.35">
      <c r="A4971" s="17"/>
      <c r="B4971" s="17"/>
      <c r="C4971" s="18"/>
      <c r="D4971" s="17"/>
    </row>
    <row r="4972" spans="1:4" x14ac:dyDescent="0.35">
      <c r="A4972" s="17"/>
      <c r="B4972" s="17"/>
      <c r="C4972" s="18"/>
      <c r="D4972" s="17"/>
    </row>
    <row r="4973" spans="1:4" x14ac:dyDescent="0.35">
      <c r="A4973" s="17"/>
      <c r="B4973" s="17"/>
      <c r="C4973" s="18"/>
      <c r="D4973" s="17"/>
    </row>
    <row r="4974" spans="1:4" x14ac:dyDescent="0.35">
      <c r="A4974" s="17"/>
      <c r="B4974" s="17"/>
      <c r="C4974" s="18"/>
      <c r="D4974" s="17"/>
    </row>
    <row r="4975" spans="1:4" x14ac:dyDescent="0.35">
      <c r="A4975" s="17"/>
      <c r="B4975" s="17"/>
      <c r="D4975" s="17"/>
    </row>
    <row r="4976" spans="1:4" x14ac:dyDescent="0.35">
      <c r="A4976" s="17"/>
      <c r="B4976" s="17"/>
      <c r="C4976" s="18"/>
      <c r="D4976" s="17"/>
    </row>
    <row r="4977" spans="1:4" x14ac:dyDescent="0.35">
      <c r="A4977" s="17"/>
      <c r="B4977" s="17"/>
      <c r="C4977" s="18"/>
      <c r="D4977" s="17"/>
    </row>
    <row r="4978" spans="1:4" x14ac:dyDescent="0.35">
      <c r="A4978" s="17"/>
      <c r="B4978" s="17"/>
      <c r="C4978" s="18"/>
      <c r="D4978" s="17"/>
    </row>
    <row r="4979" spans="1:4" x14ac:dyDescent="0.35">
      <c r="A4979" s="17"/>
      <c r="B4979" s="17"/>
      <c r="C4979" s="18"/>
      <c r="D4979" s="17"/>
    </row>
    <row r="4980" spans="1:4" x14ac:dyDescent="0.35">
      <c r="A4980" s="17"/>
      <c r="B4980" s="17"/>
      <c r="C4980" s="18"/>
      <c r="D4980" s="17"/>
    </row>
    <row r="4981" spans="1:4" x14ac:dyDescent="0.35">
      <c r="A4981" s="17"/>
      <c r="B4981" s="17"/>
      <c r="C4981" s="18"/>
      <c r="D4981" s="17"/>
    </row>
    <row r="4982" spans="1:4" x14ac:dyDescent="0.35">
      <c r="A4982" s="17"/>
      <c r="B4982" s="17"/>
      <c r="C4982" s="18"/>
      <c r="D4982" s="17"/>
    </row>
    <row r="4983" spans="1:4" x14ac:dyDescent="0.35">
      <c r="A4983" s="17"/>
      <c r="B4983" s="17"/>
      <c r="C4983" s="18"/>
      <c r="D4983" s="17"/>
    </row>
    <row r="4984" spans="1:4" x14ac:dyDescent="0.35">
      <c r="A4984" s="17"/>
      <c r="B4984" s="17"/>
      <c r="C4984" s="18"/>
      <c r="D4984" s="17"/>
    </row>
    <row r="4985" spans="1:4" x14ac:dyDescent="0.35">
      <c r="A4985" s="17"/>
      <c r="B4985" s="17"/>
      <c r="C4985" s="18"/>
      <c r="D4985" s="17"/>
    </row>
    <row r="4986" spans="1:4" x14ac:dyDescent="0.35">
      <c r="A4986" s="17"/>
      <c r="B4986" s="17"/>
      <c r="C4986" s="18"/>
      <c r="D4986" s="17"/>
    </row>
    <row r="4987" spans="1:4" x14ac:dyDescent="0.35">
      <c r="A4987" s="17"/>
      <c r="B4987" s="17"/>
      <c r="C4987" s="18"/>
      <c r="D4987" s="17"/>
    </row>
    <row r="4988" spans="1:4" x14ac:dyDescent="0.35">
      <c r="A4988" s="17"/>
      <c r="B4988" s="17"/>
      <c r="C4988" s="18"/>
      <c r="D4988" s="17"/>
    </row>
    <row r="4989" spans="1:4" x14ac:dyDescent="0.35">
      <c r="A4989" s="17"/>
      <c r="B4989" s="17"/>
      <c r="C4989" s="18"/>
      <c r="D4989" s="17"/>
    </row>
    <row r="4990" spans="1:4" x14ac:dyDescent="0.35">
      <c r="A4990" s="17"/>
      <c r="B4990" s="17"/>
      <c r="C4990" s="18"/>
      <c r="D4990" s="17"/>
    </row>
    <row r="4991" spans="1:4" x14ac:dyDescent="0.35">
      <c r="A4991" s="17"/>
      <c r="B4991" s="17"/>
      <c r="C4991" s="18"/>
      <c r="D4991" s="17"/>
    </row>
    <row r="4992" spans="1:4" x14ac:dyDescent="0.35">
      <c r="A4992" s="17"/>
      <c r="B4992" s="17"/>
      <c r="C4992" s="18"/>
      <c r="D4992" s="17"/>
    </row>
    <row r="4993" spans="1:4" x14ac:dyDescent="0.35">
      <c r="A4993" s="17"/>
      <c r="B4993" s="17"/>
      <c r="C4993" s="18"/>
      <c r="D4993" s="17"/>
    </row>
    <row r="4994" spans="1:4" x14ac:dyDescent="0.35">
      <c r="A4994" s="17"/>
      <c r="B4994" s="17"/>
      <c r="C4994" s="18"/>
      <c r="D4994" s="17"/>
    </row>
    <row r="4995" spans="1:4" x14ac:dyDescent="0.35">
      <c r="A4995" s="17"/>
      <c r="B4995" s="17"/>
      <c r="C4995" s="18"/>
      <c r="D4995" s="17"/>
    </row>
    <row r="4996" spans="1:4" x14ac:dyDescent="0.35">
      <c r="A4996" s="17"/>
      <c r="B4996" s="17"/>
      <c r="C4996" s="18"/>
      <c r="D4996" s="17"/>
    </row>
    <row r="4997" spans="1:4" x14ac:dyDescent="0.35">
      <c r="A4997" s="17"/>
      <c r="B4997" s="17"/>
      <c r="C4997" s="18"/>
      <c r="D4997" s="17"/>
    </row>
    <row r="4998" spans="1:4" x14ac:dyDescent="0.35">
      <c r="A4998" s="17"/>
      <c r="B4998" s="17"/>
      <c r="C4998" s="18"/>
      <c r="D4998" s="17"/>
    </row>
    <row r="4999" spans="1:4" x14ac:dyDescent="0.35">
      <c r="A4999" s="17"/>
      <c r="B4999" s="17"/>
      <c r="C4999" s="18"/>
      <c r="D4999" s="17"/>
    </row>
    <row r="5000" spans="1:4" x14ac:dyDescent="0.35">
      <c r="A5000" s="17"/>
      <c r="B5000" s="17"/>
      <c r="C5000" s="18"/>
      <c r="D5000" s="17"/>
    </row>
    <row r="5001" spans="1:4" x14ac:dyDescent="0.35">
      <c r="A5001" s="17"/>
      <c r="B5001" s="17"/>
      <c r="C5001" s="18"/>
      <c r="D5001" s="17"/>
    </row>
    <row r="5002" spans="1:4" x14ac:dyDescent="0.35">
      <c r="A5002" s="17"/>
      <c r="B5002" s="17"/>
      <c r="C5002" s="18"/>
      <c r="D5002" s="17"/>
    </row>
    <row r="5003" spans="1:4" x14ac:dyDescent="0.35">
      <c r="A5003" s="17"/>
      <c r="B5003" s="17"/>
      <c r="C5003" s="18"/>
      <c r="D5003" s="17"/>
    </row>
    <row r="5004" spans="1:4" x14ac:dyDescent="0.35">
      <c r="A5004" s="17"/>
      <c r="B5004" s="17"/>
      <c r="C5004" s="18"/>
      <c r="D5004" s="17"/>
    </row>
    <row r="5005" spans="1:4" x14ac:dyDescent="0.35">
      <c r="A5005" s="17"/>
      <c r="B5005" s="17"/>
      <c r="C5005" s="18"/>
      <c r="D5005" s="17"/>
    </row>
    <row r="5006" spans="1:4" x14ac:dyDescent="0.35">
      <c r="A5006" s="17"/>
      <c r="B5006" s="17"/>
      <c r="C5006" s="18"/>
      <c r="D5006" s="17"/>
    </row>
    <row r="5007" spans="1:4" x14ac:dyDescent="0.35">
      <c r="A5007" s="17"/>
      <c r="B5007" s="17"/>
      <c r="C5007" s="18"/>
      <c r="D5007" s="17"/>
    </row>
    <row r="5008" spans="1:4" x14ac:dyDescent="0.35">
      <c r="A5008" s="17"/>
      <c r="B5008" s="17"/>
      <c r="C5008" s="18"/>
      <c r="D5008" s="17"/>
    </row>
    <row r="5009" spans="1:4" x14ac:dyDescent="0.35">
      <c r="A5009" s="17"/>
      <c r="B5009" s="17"/>
      <c r="C5009" s="18"/>
      <c r="D5009" s="17"/>
    </row>
    <row r="5010" spans="1:4" x14ac:dyDescent="0.35">
      <c r="A5010" s="17"/>
      <c r="B5010" s="17"/>
      <c r="C5010" s="18"/>
      <c r="D5010" s="17"/>
    </row>
    <row r="5011" spans="1:4" x14ac:dyDescent="0.35">
      <c r="A5011" s="17"/>
      <c r="B5011" s="17"/>
      <c r="C5011" s="18"/>
      <c r="D5011" s="17"/>
    </row>
    <row r="5012" spans="1:4" x14ac:dyDescent="0.35">
      <c r="A5012" s="17"/>
      <c r="B5012" s="17"/>
      <c r="C5012" s="18"/>
      <c r="D5012" s="17"/>
    </row>
    <row r="5013" spans="1:4" x14ac:dyDescent="0.35">
      <c r="A5013" s="17"/>
      <c r="B5013" s="17"/>
      <c r="C5013" s="18"/>
      <c r="D5013" s="17"/>
    </row>
    <row r="5014" spans="1:4" x14ac:dyDescent="0.35">
      <c r="A5014" s="17"/>
      <c r="B5014" s="17"/>
      <c r="C5014" s="18"/>
      <c r="D5014" s="17"/>
    </row>
    <row r="5015" spans="1:4" x14ac:dyDescent="0.35">
      <c r="A5015" s="17"/>
      <c r="B5015" s="17"/>
      <c r="C5015" s="18"/>
      <c r="D5015" s="17"/>
    </row>
    <row r="5016" spans="1:4" x14ac:dyDescent="0.35">
      <c r="A5016" s="17"/>
      <c r="B5016" s="17"/>
      <c r="C5016" s="18"/>
      <c r="D5016" s="17"/>
    </row>
    <row r="5017" spans="1:4" x14ac:dyDescent="0.35">
      <c r="A5017" s="17"/>
      <c r="B5017" s="17"/>
      <c r="C5017" s="18"/>
      <c r="D5017" s="17"/>
    </row>
    <row r="5018" spans="1:4" x14ac:dyDescent="0.35">
      <c r="A5018" s="17"/>
      <c r="B5018" s="17"/>
      <c r="C5018" s="18"/>
      <c r="D5018" s="17"/>
    </row>
    <row r="5019" spans="1:4" x14ac:dyDescent="0.35">
      <c r="A5019" s="17"/>
      <c r="B5019" s="17"/>
      <c r="C5019" s="18"/>
      <c r="D5019" s="17"/>
    </row>
    <row r="5020" spans="1:4" x14ac:dyDescent="0.35">
      <c r="A5020" s="17"/>
      <c r="B5020" s="17"/>
      <c r="C5020" s="18"/>
      <c r="D5020" s="17"/>
    </row>
    <row r="5021" spans="1:4" x14ac:dyDescent="0.35">
      <c r="A5021" s="17"/>
      <c r="B5021" s="17"/>
      <c r="D5021" s="17"/>
    </row>
    <row r="5022" spans="1:4" x14ac:dyDescent="0.35">
      <c r="A5022" s="17"/>
      <c r="B5022" s="17"/>
      <c r="C5022" s="18"/>
      <c r="D5022" s="17"/>
    </row>
    <row r="5023" spans="1:4" x14ac:dyDescent="0.35">
      <c r="A5023" s="17"/>
      <c r="B5023" s="17"/>
      <c r="C5023" s="18"/>
      <c r="D5023" s="17"/>
    </row>
    <row r="5024" spans="1:4" x14ac:dyDescent="0.35">
      <c r="A5024" s="17"/>
      <c r="B5024" s="17"/>
      <c r="C5024" s="18"/>
      <c r="D5024" s="17"/>
    </row>
    <row r="5025" spans="1:4" x14ac:dyDescent="0.35">
      <c r="A5025" s="17"/>
      <c r="B5025" s="17"/>
      <c r="C5025" s="18"/>
      <c r="D5025" s="17"/>
    </row>
    <row r="5026" spans="1:4" x14ac:dyDescent="0.35">
      <c r="A5026" s="17"/>
      <c r="B5026" s="17"/>
      <c r="C5026" s="18"/>
      <c r="D5026" s="17"/>
    </row>
    <row r="5027" spans="1:4" x14ac:dyDescent="0.35">
      <c r="A5027" s="17"/>
      <c r="B5027" s="17"/>
      <c r="C5027" s="18"/>
      <c r="D5027" s="17"/>
    </row>
    <row r="5028" spans="1:4" x14ac:dyDescent="0.35">
      <c r="A5028" s="17"/>
      <c r="B5028" s="17"/>
      <c r="C5028" s="18"/>
      <c r="D5028" s="17"/>
    </row>
    <row r="5029" spans="1:4" x14ac:dyDescent="0.35">
      <c r="A5029" s="17"/>
      <c r="B5029" s="17"/>
      <c r="C5029" s="18"/>
      <c r="D5029" s="17"/>
    </row>
    <row r="5030" spans="1:4" x14ac:dyDescent="0.35">
      <c r="A5030" s="17"/>
      <c r="B5030" s="17"/>
      <c r="C5030" s="18"/>
      <c r="D5030" s="17"/>
    </row>
    <row r="5031" spans="1:4" x14ac:dyDescent="0.35">
      <c r="A5031" s="17"/>
      <c r="B5031" s="17"/>
      <c r="C5031" s="18"/>
      <c r="D5031" s="17"/>
    </row>
    <row r="5032" spans="1:4" x14ac:dyDescent="0.35">
      <c r="A5032" s="17"/>
      <c r="B5032" s="17"/>
      <c r="C5032" s="18"/>
      <c r="D5032" s="17"/>
    </row>
    <row r="5033" spans="1:4" x14ac:dyDescent="0.35">
      <c r="A5033" s="17"/>
      <c r="B5033" s="17"/>
      <c r="C5033" s="18"/>
      <c r="D5033" s="17"/>
    </row>
    <row r="5034" spans="1:4" x14ac:dyDescent="0.35">
      <c r="A5034" s="17"/>
      <c r="B5034" s="17"/>
      <c r="C5034" s="18"/>
      <c r="D5034" s="17"/>
    </row>
    <row r="5035" spans="1:4" x14ac:dyDescent="0.35">
      <c r="A5035" s="17"/>
      <c r="B5035" s="17"/>
      <c r="C5035" s="18"/>
      <c r="D5035" s="17"/>
    </row>
    <row r="5036" spans="1:4" x14ac:dyDescent="0.35">
      <c r="A5036" s="17"/>
      <c r="B5036" s="17"/>
      <c r="C5036" s="18"/>
      <c r="D5036" s="17"/>
    </row>
    <row r="5037" spans="1:4" x14ac:dyDescent="0.35">
      <c r="A5037" s="17"/>
      <c r="B5037" s="17"/>
      <c r="C5037" s="18"/>
      <c r="D5037" s="17"/>
    </row>
    <row r="5038" spans="1:4" x14ac:dyDescent="0.35">
      <c r="A5038" s="17"/>
      <c r="B5038" s="17"/>
      <c r="C5038" s="18"/>
      <c r="D5038" s="17"/>
    </row>
    <row r="5039" spans="1:4" x14ac:dyDescent="0.35">
      <c r="A5039" s="17"/>
      <c r="B5039" s="17"/>
      <c r="C5039" s="18"/>
      <c r="D5039" s="17"/>
    </row>
    <row r="5040" spans="1:4" x14ac:dyDescent="0.35">
      <c r="A5040" s="17"/>
      <c r="B5040" s="17"/>
      <c r="C5040" s="18"/>
      <c r="D5040" s="17"/>
    </row>
    <row r="5041" spans="1:4" x14ac:dyDescent="0.35">
      <c r="A5041" s="17"/>
      <c r="B5041" s="17"/>
      <c r="C5041" s="18"/>
      <c r="D5041" s="17"/>
    </row>
    <row r="5042" spans="1:4" x14ac:dyDescent="0.35">
      <c r="A5042" s="17"/>
      <c r="B5042" s="17"/>
      <c r="C5042" s="18"/>
      <c r="D5042" s="17"/>
    </row>
    <row r="5043" spans="1:4" x14ac:dyDescent="0.35">
      <c r="A5043" s="17"/>
      <c r="B5043" s="17"/>
      <c r="C5043" s="18"/>
      <c r="D5043" s="17"/>
    </row>
    <row r="5044" spans="1:4" x14ac:dyDescent="0.35">
      <c r="A5044" s="17"/>
      <c r="B5044" s="17"/>
      <c r="C5044" s="18"/>
      <c r="D5044" s="17"/>
    </row>
    <row r="5045" spans="1:4" x14ac:dyDescent="0.35">
      <c r="A5045" s="17"/>
      <c r="B5045" s="17"/>
      <c r="C5045" s="18"/>
      <c r="D5045" s="17"/>
    </row>
    <row r="5046" spans="1:4" x14ac:dyDescent="0.35">
      <c r="A5046" s="17"/>
      <c r="B5046" s="17"/>
      <c r="C5046" s="18"/>
      <c r="D5046" s="17"/>
    </row>
    <row r="5047" spans="1:4" x14ac:dyDescent="0.35">
      <c r="A5047" s="17"/>
      <c r="B5047" s="17"/>
      <c r="C5047" s="18"/>
      <c r="D5047" s="17"/>
    </row>
    <row r="5048" spans="1:4" x14ac:dyDescent="0.35">
      <c r="A5048" s="17"/>
      <c r="B5048" s="17"/>
      <c r="C5048" s="18"/>
      <c r="D5048" s="17"/>
    </row>
    <row r="5049" spans="1:4" x14ac:dyDescent="0.35">
      <c r="A5049" s="17"/>
      <c r="B5049" s="17"/>
      <c r="C5049" s="18"/>
      <c r="D5049" s="17"/>
    </row>
    <row r="5050" spans="1:4" x14ac:dyDescent="0.35">
      <c r="A5050" s="17"/>
      <c r="B5050" s="17"/>
      <c r="C5050" s="18"/>
      <c r="D5050" s="17"/>
    </row>
    <row r="5051" spans="1:4" x14ac:dyDescent="0.35">
      <c r="A5051" s="17"/>
      <c r="B5051" s="17"/>
      <c r="C5051" s="18"/>
      <c r="D5051" s="17"/>
    </row>
    <row r="5052" spans="1:4" x14ac:dyDescent="0.35">
      <c r="A5052" s="17"/>
      <c r="B5052" s="17"/>
      <c r="C5052" s="18"/>
      <c r="D5052" s="17"/>
    </row>
    <row r="5053" spans="1:4" x14ac:dyDescent="0.35">
      <c r="A5053" s="17"/>
      <c r="B5053" s="17"/>
      <c r="C5053" s="18"/>
      <c r="D5053" s="17"/>
    </row>
    <row r="5054" spans="1:4" x14ac:dyDescent="0.35">
      <c r="A5054" s="17"/>
      <c r="B5054" s="17"/>
      <c r="C5054" s="18"/>
      <c r="D5054" s="17"/>
    </row>
    <row r="5055" spans="1:4" x14ac:dyDescent="0.35">
      <c r="A5055" s="17"/>
      <c r="B5055" s="17"/>
      <c r="C5055" s="18"/>
      <c r="D5055" s="17"/>
    </row>
    <row r="5056" spans="1:4" x14ac:dyDescent="0.35">
      <c r="A5056" s="17"/>
      <c r="B5056" s="17"/>
      <c r="C5056" s="18"/>
      <c r="D5056" s="17"/>
    </row>
    <row r="5057" spans="1:4" x14ac:dyDescent="0.35">
      <c r="A5057" s="17"/>
      <c r="B5057" s="17"/>
      <c r="C5057" s="18"/>
      <c r="D5057" s="17"/>
    </row>
    <row r="5058" spans="1:4" x14ac:dyDescent="0.35">
      <c r="A5058" s="17"/>
      <c r="B5058" s="17"/>
      <c r="C5058" s="18"/>
      <c r="D5058" s="17"/>
    </row>
    <row r="5059" spans="1:4" x14ac:dyDescent="0.35">
      <c r="A5059" s="17"/>
      <c r="B5059" s="17"/>
      <c r="C5059" s="18"/>
      <c r="D5059" s="17"/>
    </row>
    <row r="5060" spans="1:4" x14ac:dyDescent="0.35">
      <c r="A5060" s="17"/>
      <c r="B5060" s="17"/>
      <c r="C5060" s="18"/>
      <c r="D5060" s="17"/>
    </row>
    <row r="5061" spans="1:4" x14ac:dyDescent="0.35">
      <c r="A5061" s="17"/>
      <c r="B5061" s="17"/>
      <c r="C5061" s="18"/>
      <c r="D5061" s="17"/>
    </row>
    <row r="5062" spans="1:4" x14ac:dyDescent="0.35">
      <c r="A5062" s="17"/>
      <c r="B5062" s="17"/>
      <c r="C5062" s="18"/>
      <c r="D5062" s="17"/>
    </row>
    <row r="5063" spans="1:4" x14ac:dyDescent="0.35">
      <c r="A5063" s="17"/>
      <c r="B5063" s="17"/>
      <c r="C5063" s="18"/>
      <c r="D5063" s="17"/>
    </row>
    <row r="5064" spans="1:4" x14ac:dyDescent="0.35">
      <c r="A5064" s="17"/>
      <c r="B5064" s="17"/>
      <c r="C5064" s="18"/>
      <c r="D5064" s="17"/>
    </row>
    <row r="5065" spans="1:4" x14ac:dyDescent="0.35">
      <c r="A5065" s="17"/>
      <c r="B5065" s="17"/>
      <c r="C5065" s="18"/>
      <c r="D5065" s="17"/>
    </row>
    <row r="5066" spans="1:4" x14ac:dyDescent="0.35">
      <c r="A5066" s="17"/>
      <c r="B5066" s="17"/>
      <c r="C5066" s="18"/>
      <c r="D5066" s="17"/>
    </row>
    <row r="5067" spans="1:4" x14ac:dyDescent="0.35">
      <c r="A5067" s="17"/>
      <c r="B5067" s="17"/>
      <c r="D5067" s="17"/>
    </row>
    <row r="5068" spans="1:4" x14ac:dyDescent="0.35">
      <c r="A5068" s="17"/>
      <c r="B5068" s="17"/>
      <c r="C5068" s="18"/>
      <c r="D5068" s="17"/>
    </row>
    <row r="5069" spans="1:4" x14ac:dyDescent="0.35">
      <c r="A5069" s="17"/>
      <c r="B5069" s="17"/>
      <c r="C5069" s="18"/>
      <c r="D5069" s="17"/>
    </row>
    <row r="5070" spans="1:4" x14ac:dyDescent="0.35">
      <c r="A5070" s="17"/>
      <c r="B5070" s="17"/>
      <c r="C5070" s="18"/>
      <c r="D5070" s="17"/>
    </row>
    <row r="5071" spans="1:4" x14ac:dyDescent="0.35">
      <c r="A5071" s="17"/>
      <c r="B5071" s="17"/>
      <c r="C5071" s="18"/>
      <c r="D5071" s="17"/>
    </row>
    <row r="5072" spans="1:4" x14ac:dyDescent="0.35">
      <c r="A5072" s="17"/>
      <c r="B5072" s="17"/>
      <c r="C5072" s="18"/>
      <c r="D5072" s="17"/>
    </row>
    <row r="5073" spans="1:4" x14ac:dyDescent="0.35">
      <c r="A5073" s="17"/>
      <c r="B5073" s="17"/>
      <c r="C5073" s="18"/>
      <c r="D5073" s="17"/>
    </row>
    <row r="5074" spans="1:4" x14ac:dyDescent="0.35">
      <c r="A5074" s="17"/>
      <c r="B5074" s="17"/>
      <c r="C5074" s="18"/>
      <c r="D5074" s="17"/>
    </row>
    <row r="5075" spans="1:4" x14ac:dyDescent="0.35">
      <c r="A5075" s="17"/>
      <c r="B5075" s="17"/>
      <c r="C5075" s="18"/>
      <c r="D5075" s="17"/>
    </row>
    <row r="5076" spans="1:4" x14ac:dyDescent="0.35">
      <c r="A5076" s="17"/>
      <c r="B5076" s="17"/>
      <c r="C5076" s="18"/>
      <c r="D5076" s="17"/>
    </row>
    <row r="5077" spans="1:4" x14ac:dyDescent="0.35">
      <c r="A5077" s="17"/>
      <c r="B5077" s="17"/>
      <c r="C5077" s="18"/>
      <c r="D5077" s="17"/>
    </row>
    <row r="5078" spans="1:4" x14ac:dyDescent="0.35">
      <c r="A5078" s="17"/>
      <c r="B5078" s="17"/>
      <c r="C5078" s="18"/>
      <c r="D5078" s="17"/>
    </row>
    <row r="5079" spans="1:4" x14ac:dyDescent="0.35">
      <c r="A5079" s="17"/>
      <c r="B5079" s="17"/>
      <c r="C5079" s="18"/>
      <c r="D5079" s="17"/>
    </row>
    <row r="5080" spans="1:4" x14ac:dyDescent="0.35">
      <c r="A5080" s="17"/>
      <c r="B5080" s="17"/>
      <c r="C5080" s="18"/>
      <c r="D5080" s="17"/>
    </row>
    <row r="5081" spans="1:4" x14ac:dyDescent="0.35">
      <c r="A5081" s="17"/>
      <c r="B5081" s="17"/>
      <c r="C5081" s="18"/>
      <c r="D5081" s="17"/>
    </row>
    <row r="5082" spans="1:4" x14ac:dyDescent="0.35">
      <c r="A5082" s="17"/>
      <c r="B5082" s="17"/>
      <c r="C5082" s="18"/>
      <c r="D5082" s="17"/>
    </row>
    <row r="5083" spans="1:4" x14ac:dyDescent="0.35">
      <c r="A5083" s="17"/>
      <c r="B5083" s="17"/>
      <c r="C5083" s="18"/>
      <c r="D5083" s="17"/>
    </row>
    <row r="5084" spans="1:4" x14ac:dyDescent="0.35">
      <c r="A5084" s="17"/>
      <c r="B5084" s="17"/>
      <c r="C5084" s="18"/>
      <c r="D5084" s="17"/>
    </row>
    <row r="5085" spans="1:4" x14ac:dyDescent="0.35">
      <c r="A5085" s="17"/>
      <c r="B5085" s="17"/>
      <c r="C5085" s="18"/>
      <c r="D5085" s="17"/>
    </row>
    <row r="5086" spans="1:4" x14ac:dyDescent="0.35">
      <c r="A5086" s="17"/>
      <c r="B5086" s="17"/>
      <c r="C5086" s="18"/>
      <c r="D5086" s="17"/>
    </row>
    <row r="5087" spans="1:4" x14ac:dyDescent="0.35">
      <c r="A5087" s="17"/>
      <c r="B5087" s="17"/>
      <c r="C5087" s="18"/>
      <c r="D5087" s="17"/>
    </row>
    <row r="5088" spans="1:4" x14ac:dyDescent="0.35">
      <c r="A5088" s="17"/>
      <c r="B5088" s="17"/>
      <c r="C5088" s="18"/>
      <c r="D5088" s="17"/>
    </row>
    <row r="5089" spans="1:4" x14ac:dyDescent="0.35">
      <c r="A5089" s="17"/>
      <c r="B5089" s="17"/>
      <c r="C5089" s="18"/>
      <c r="D5089" s="17"/>
    </row>
    <row r="5090" spans="1:4" x14ac:dyDescent="0.35">
      <c r="A5090" s="17"/>
      <c r="B5090" s="17"/>
      <c r="C5090" s="18"/>
      <c r="D5090" s="17"/>
    </row>
    <row r="5091" spans="1:4" x14ac:dyDescent="0.35">
      <c r="A5091" s="17"/>
      <c r="B5091" s="17"/>
      <c r="C5091" s="18"/>
      <c r="D5091" s="17"/>
    </row>
    <row r="5092" spans="1:4" x14ac:dyDescent="0.35">
      <c r="A5092" s="17"/>
      <c r="B5092" s="17"/>
      <c r="C5092" s="18"/>
      <c r="D5092" s="17"/>
    </row>
    <row r="5093" spans="1:4" x14ac:dyDescent="0.35">
      <c r="A5093" s="17"/>
      <c r="B5093" s="17"/>
      <c r="C5093" s="18"/>
      <c r="D5093" s="17"/>
    </row>
    <row r="5094" spans="1:4" x14ac:dyDescent="0.35">
      <c r="A5094" s="17"/>
      <c r="B5094" s="17"/>
      <c r="C5094" s="18"/>
      <c r="D5094" s="17"/>
    </row>
    <row r="5095" spans="1:4" x14ac:dyDescent="0.35">
      <c r="A5095" s="17"/>
      <c r="B5095" s="17"/>
      <c r="C5095" s="18"/>
      <c r="D5095" s="17"/>
    </row>
    <row r="5096" spans="1:4" x14ac:dyDescent="0.35">
      <c r="A5096" s="17"/>
      <c r="B5096" s="17"/>
      <c r="C5096" s="18"/>
      <c r="D5096" s="17"/>
    </row>
    <row r="5097" spans="1:4" x14ac:dyDescent="0.35">
      <c r="A5097" s="17"/>
      <c r="B5097" s="17"/>
      <c r="C5097" s="18"/>
      <c r="D5097" s="17"/>
    </row>
    <row r="5098" spans="1:4" x14ac:dyDescent="0.35">
      <c r="A5098" s="17"/>
      <c r="B5098" s="17"/>
      <c r="C5098" s="18"/>
      <c r="D5098" s="17"/>
    </row>
    <row r="5099" spans="1:4" x14ac:dyDescent="0.35">
      <c r="A5099" s="17"/>
      <c r="B5099" s="17"/>
      <c r="C5099" s="18"/>
      <c r="D5099" s="17"/>
    </row>
    <row r="5100" spans="1:4" x14ac:dyDescent="0.35">
      <c r="A5100" s="17"/>
      <c r="B5100" s="17"/>
      <c r="C5100" s="18"/>
      <c r="D5100" s="17"/>
    </row>
    <row r="5101" spans="1:4" x14ac:dyDescent="0.35">
      <c r="A5101" s="17"/>
      <c r="B5101" s="17"/>
      <c r="C5101" s="18"/>
      <c r="D5101" s="17"/>
    </row>
    <row r="5102" spans="1:4" x14ac:dyDescent="0.35">
      <c r="A5102" s="17"/>
      <c r="B5102" s="17"/>
      <c r="C5102" s="18"/>
      <c r="D5102" s="17"/>
    </row>
    <row r="5103" spans="1:4" x14ac:dyDescent="0.35">
      <c r="A5103" s="17"/>
      <c r="B5103" s="17"/>
      <c r="C5103" s="18"/>
      <c r="D5103" s="17"/>
    </row>
    <row r="5104" spans="1:4" x14ac:dyDescent="0.35">
      <c r="A5104" s="17"/>
      <c r="B5104" s="17"/>
      <c r="C5104" s="18"/>
      <c r="D5104" s="17"/>
    </row>
    <row r="5105" spans="1:4" x14ac:dyDescent="0.35">
      <c r="A5105" s="17"/>
      <c r="B5105" s="17"/>
      <c r="C5105" s="18"/>
      <c r="D5105" s="17"/>
    </row>
    <row r="5106" spans="1:4" x14ac:dyDescent="0.35">
      <c r="A5106" s="17"/>
      <c r="B5106" s="17"/>
      <c r="C5106" s="18"/>
      <c r="D5106" s="17"/>
    </row>
    <row r="5107" spans="1:4" x14ac:dyDescent="0.35">
      <c r="A5107" s="17"/>
      <c r="B5107" s="17"/>
      <c r="C5107" s="18"/>
      <c r="D5107" s="17"/>
    </row>
    <row r="5108" spans="1:4" x14ac:dyDescent="0.35">
      <c r="A5108" s="17"/>
      <c r="B5108" s="17"/>
      <c r="C5108" s="18"/>
      <c r="D5108" s="17"/>
    </row>
    <row r="5109" spans="1:4" x14ac:dyDescent="0.35">
      <c r="A5109" s="17"/>
      <c r="B5109" s="17"/>
      <c r="C5109" s="18"/>
      <c r="D5109" s="17"/>
    </row>
    <row r="5110" spans="1:4" x14ac:dyDescent="0.35">
      <c r="A5110" s="17"/>
      <c r="B5110" s="17"/>
      <c r="C5110" s="18"/>
      <c r="D5110" s="17"/>
    </row>
    <row r="5111" spans="1:4" x14ac:dyDescent="0.35">
      <c r="A5111" s="17"/>
      <c r="B5111" s="17"/>
      <c r="D5111" s="17"/>
    </row>
    <row r="5112" spans="1:4" x14ac:dyDescent="0.35">
      <c r="A5112" s="17"/>
      <c r="B5112" s="17"/>
      <c r="C5112" s="18"/>
      <c r="D5112" s="17"/>
    </row>
    <row r="5113" spans="1:4" x14ac:dyDescent="0.35">
      <c r="A5113" s="17"/>
      <c r="B5113" s="17"/>
      <c r="C5113" s="18"/>
      <c r="D5113" s="17"/>
    </row>
    <row r="5114" spans="1:4" x14ac:dyDescent="0.35">
      <c r="A5114" s="17"/>
      <c r="B5114" s="17"/>
      <c r="C5114" s="18"/>
      <c r="D5114" s="17"/>
    </row>
    <row r="5115" spans="1:4" x14ac:dyDescent="0.35">
      <c r="A5115" s="17"/>
      <c r="B5115" s="17"/>
      <c r="C5115" s="18"/>
      <c r="D5115" s="17"/>
    </row>
    <row r="5116" spans="1:4" x14ac:dyDescent="0.35">
      <c r="A5116" s="17"/>
      <c r="B5116" s="17"/>
      <c r="C5116" s="18"/>
      <c r="D5116" s="17"/>
    </row>
    <row r="5117" spans="1:4" x14ac:dyDescent="0.35">
      <c r="A5117" s="17"/>
      <c r="B5117" s="17"/>
      <c r="C5117" s="18"/>
      <c r="D5117" s="17"/>
    </row>
    <row r="5118" spans="1:4" x14ac:dyDescent="0.35">
      <c r="A5118" s="17"/>
      <c r="B5118" s="17"/>
      <c r="C5118" s="18"/>
      <c r="D5118" s="17"/>
    </row>
    <row r="5119" spans="1:4" x14ac:dyDescent="0.35">
      <c r="A5119" s="17"/>
      <c r="B5119" s="17"/>
      <c r="C5119" s="18"/>
      <c r="D5119" s="17"/>
    </row>
    <row r="5120" spans="1:4" x14ac:dyDescent="0.35">
      <c r="A5120" s="17"/>
      <c r="B5120" s="17"/>
      <c r="C5120" s="18"/>
      <c r="D5120" s="17"/>
    </row>
    <row r="5121" spans="1:4" x14ac:dyDescent="0.35">
      <c r="A5121" s="17"/>
      <c r="B5121" s="17"/>
      <c r="C5121" s="18"/>
      <c r="D5121" s="17"/>
    </row>
    <row r="5122" spans="1:4" x14ac:dyDescent="0.35">
      <c r="A5122" s="17"/>
      <c r="B5122" s="17"/>
      <c r="C5122" s="18"/>
      <c r="D5122" s="17"/>
    </row>
    <row r="5123" spans="1:4" x14ac:dyDescent="0.35">
      <c r="A5123" s="17"/>
      <c r="B5123" s="17"/>
      <c r="C5123" s="18"/>
      <c r="D5123" s="17"/>
    </row>
    <row r="5124" spans="1:4" x14ac:dyDescent="0.35">
      <c r="A5124" s="17"/>
      <c r="B5124" s="17"/>
      <c r="C5124" s="18"/>
      <c r="D5124" s="17"/>
    </row>
    <row r="5125" spans="1:4" x14ac:dyDescent="0.35">
      <c r="A5125" s="17"/>
      <c r="B5125" s="17"/>
      <c r="C5125" s="18"/>
      <c r="D5125" s="17"/>
    </row>
    <row r="5126" spans="1:4" x14ac:dyDescent="0.35">
      <c r="A5126" s="17"/>
      <c r="B5126" s="17"/>
      <c r="C5126" s="18"/>
      <c r="D5126" s="17"/>
    </row>
    <row r="5127" spans="1:4" x14ac:dyDescent="0.35">
      <c r="A5127" s="17"/>
      <c r="B5127" s="17"/>
      <c r="C5127" s="18"/>
      <c r="D5127" s="17"/>
    </row>
    <row r="5128" spans="1:4" x14ac:dyDescent="0.35">
      <c r="A5128" s="17"/>
      <c r="B5128" s="17"/>
      <c r="C5128" s="18"/>
      <c r="D5128" s="17"/>
    </row>
    <row r="5129" spans="1:4" x14ac:dyDescent="0.35">
      <c r="A5129" s="17"/>
      <c r="B5129" s="17"/>
      <c r="C5129" s="18"/>
      <c r="D5129" s="17"/>
    </row>
    <row r="5130" spans="1:4" x14ac:dyDescent="0.35">
      <c r="A5130" s="17"/>
      <c r="B5130" s="17"/>
      <c r="C5130" s="18"/>
      <c r="D5130" s="17"/>
    </row>
    <row r="5131" spans="1:4" x14ac:dyDescent="0.35">
      <c r="A5131" s="17"/>
      <c r="B5131" s="17"/>
      <c r="C5131" s="18"/>
      <c r="D5131" s="17"/>
    </row>
    <row r="5132" spans="1:4" x14ac:dyDescent="0.35">
      <c r="A5132" s="17"/>
      <c r="B5132" s="17"/>
      <c r="C5132" s="18"/>
      <c r="D5132" s="17"/>
    </row>
    <row r="5133" spans="1:4" x14ac:dyDescent="0.35">
      <c r="A5133" s="17"/>
      <c r="B5133" s="17"/>
      <c r="C5133" s="18"/>
      <c r="D5133" s="17"/>
    </row>
    <row r="5134" spans="1:4" x14ac:dyDescent="0.35">
      <c r="A5134" s="17"/>
      <c r="B5134" s="17"/>
      <c r="C5134" s="18"/>
      <c r="D5134" s="17"/>
    </row>
    <row r="5135" spans="1:4" x14ac:dyDescent="0.35">
      <c r="A5135" s="17"/>
      <c r="B5135" s="17"/>
      <c r="C5135" s="18"/>
      <c r="D5135" s="17"/>
    </row>
    <row r="5136" spans="1:4" x14ac:dyDescent="0.35">
      <c r="A5136" s="17"/>
      <c r="B5136" s="17"/>
      <c r="C5136" s="18"/>
      <c r="D5136" s="17"/>
    </row>
    <row r="5137" spans="1:4" x14ac:dyDescent="0.35">
      <c r="A5137" s="17"/>
      <c r="B5137" s="17"/>
      <c r="C5137" s="18"/>
      <c r="D5137" s="17"/>
    </row>
    <row r="5138" spans="1:4" x14ac:dyDescent="0.35">
      <c r="A5138" s="17"/>
      <c r="B5138" s="17"/>
      <c r="C5138" s="18"/>
      <c r="D5138" s="17"/>
    </row>
    <row r="5139" spans="1:4" x14ac:dyDescent="0.35">
      <c r="A5139" s="17"/>
      <c r="B5139" s="17"/>
      <c r="C5139" s="18"/>
      <c r="D5139" s="17"/>
    </row>
    <row r="5140" spans="1:4" x14ac:dyDescent="0.35">
      <c r="A5140" s="17"/>
      <c r="B5140" s="17"/>
      <c r="C5140" s="18"/>
      <c r="D5140" s="17"/>
    </row>
    <row r="5141" spans="1:4" x14ac:dyDescent="0.35">
      <c r="A5141" s="17"/>
      <c r="B5141" s="17"/>
      <c r="C5141" s="18"/>
      <c r="D5141" s="17"/>
    </row>
    <row r="5142" spans="1:4" x14ac:dyDescent="0.35">
      <c r="A5142" s="17"/>
      <c r="B5142" s="17"/>
      <c r="C5142" s="18"/>
      <c r="D5142" s="17"/>
    </row>
    <row r="5143" spans="1:4" x14ac:dyDescent="0.35">
      <c r="A5143" s="17"/>
      <c r="B5143" s="17"/>
      <c r="C5143" s="18"/>
      <c r="D5143" s="17"/>
    </row>
    <row r="5144" spans="1:4" x14ac:dyDescent="0.35">
      <c r="A5144" s="17"/>
      <c r="B5144" s="17"/>
      <c r="C5144" s="18"/>
      <c r="D5144" s="17"/>
    </row>
    <row r="5145" spans="1:4" x14ac:dyDescent="0.35">
      <c r="A5145" s="17"/>
      <c r="B5145" s="17"/>
      <c r="C5145" s="18"/>
      <c r="D5145" s="17"/>
    </row>
    <row r="5146" spans="1:4" x14ac:dyDescent="0.35">
      <c r="A5146" s="17"/>
      <c r="B5146" s="17"/>
      <c r="C5146" s="18"/>
      <c r="D5146" s="17"/>
    </row>
    <row r="5147" spans="1:4" x14ac:dyDescent="0.35">
      <c r="A5147" s="17"/>
      <c r="B5147" s="17"/>
      <c r="C5147" s="18"/>
      <c r="D5147" s="17"/>
    </row>
    <row r="5148" spans="1:4" x14ac:dyDescent="0.35">
      <c r="A5148" s="17"/>
      <c r="B5148" s="17"/>
      <c r="C5148" s="18"/>
      <c r="D5148" s="17"/>
    </row>
    <row r="5149" spans="1:4" x14ac:dyDescent="0.35">
      <c r="A5149" s="17"/>
      <c r="B5149" s="17"/>
      <c r="C5149" s="18"/>
      <c r="D5149" s="17"/>
    </row>
    <row r="5150" spans="1:4" x14ac:dyDescent="0.35">
      <c r="A5150" s="17"/>
      <c r="B5150" s="17"/>
      <c r="C5150" s="18"/>
      <c r="D5150" s="17"/>
    </row>
    <row r="5151" spans="1:4" x14ac:dyDescent="0.35">
      <c r="A5151" s="17"/>
      <c r="B5151" s="17"/>
      <c r="C5151" s="18"/>
      <c r="D5151" s="17"/>
    </row>
    <row r="5152" spans="1:4" x14ac:dyDescent="0.35">
      <c r="A5152" s="17"/>
      <c r="B5152" s="17"/>
      <c r="C5152" s="18"/>
      <c r="D5152" s="17"/>
    </row>
    <row r="5153" spans="1:4" x14ac:dyDescent="0.35">
      <c r="A5153" s="17"/>
      <c r="B5153" s="17"/>
      <c r="D5153" s="17"/>
    </row>
    <row r="5154" spans="1:4" x14ac:dyDescent="0.35">
      <c r="A5154" s="17"/>
      <c r="B5154" s="17"/>
      <c r="C5154" s="18"/>
      <c r="D5154" s="17"/>
    </row>
    <row r="5155" spans="1:4" x14ac:dyDescent="0.35">
      <c r="A5155" s="17"/>
      <c r="B5155" s="17"/>
      <c r="C5155" s="18"/>
      <c r="D5155" s="17"/>
    </row>
    <row r="5156" spans="1:4" x14ac:dyDescent="0.35">
      <c r="A5156" s="17"/>
      <c r="B5156" s="17"/>
      <c r="C5156" s="18"/>
      <c r="D5156" s="17"/>
    </row>
    <row r="5157" spans="1:4" x14ac:dyDescent="0.35">
      <c r="A5157" s="17"/>
      <c r="B5157" s="17"/>
      <c r="C5157" s="18"/>
      <c r="D5157" s="17"/>
    </row>
    <row r="5158" spans="1:4" x14ac:dyDescent="0.35">
      <c r="A5158" s="17"/>
      <c r="B5158" s="17"/>
      <c r="C5158" s="18"/>
      <c r="D5158" s="17"/>
    </row>
    <row r="5159" spans="1:4" x14ac:dyDescent="0.35">
      <c r="A5159" s="17"/>
      <c r="B5159" s="17"/>
      <c r="C5159" s="18"/>
      <c r="D5159" s="17"/>
    </row>
    <row r="5160" spans="1:4" x14ac:dyDescent="0.35">
      <c r="A5160" s="17"/>
      <c r="B5160" s="17"/>
      <c r="C5160" s="18"/>
      <c r="D5160" s="17"/>
    </row>
    <row r="5161" spans="1:4" x14ac:dyDescent="0.35">
      <c r="A5161" s="17"/>
      <c r="B5161" s="17"/>
      <c r="C5161" s="18"/>
      <c r="D5161" s="17"/>
    </row>
    <row r="5162" spans="1:4" x14ac:dyDescent="0.35">
      <c r="A5162" s="17"/>
      <c r="B5162" s="17"/>
      <c r="C5162" s="18"/>
      <c r="D5162" s="17"/>
    </row>
    <row r="5163" spans="1:4" x14ac:dyDescent="0.35">
      <c r="A5163" s="17"/>
      <c r="B5163" s="17"/>
      <c r="C5163" s="18"/>
      <c r="D5163" s="17"/>
    </row>
    <row r="5164" spans="1:4" x14ac:dyDescent="0.35">
      <c r="A5164" s="17"/>
      <c r="B5164" s="17"/>
      <c r="C5164" s="18"/>
      <c r="D5164" s="17"/>
    </row>
    <row r="5165" spans="1:4" x14ac:dyDescent="0.35">
      <c r="A5165" s="17"/>
      <c r="B5165" s="17"/>
      <c r="C5165" s="18"/>
      <c r="D5165" s="17"/>
    </row>
    <row r="5166" spans="1:4" x14ac:dyDescent="0.35">
      <c r="A5166" s="17"/>
      <c r="B5166" s="17"/>
      <c r="C5166" s="18"/>
      <c r="D5166" s="17"/>
    </row>
    <row r="5167" spans="1:4" x14ac:dyDescent="0.35">
      <c r="A5167" s="17"/>
      <c r="B5167" s="17"/>
      <c r="C5167" s="18"/>
      <c r="D5167" s="17"/>
    </row>
    <row r="5168" spans="1:4" x14ac:dyDescent="0.35">
      <c r="A5168" s="17"/>
      <c r="B5168" s="17"/>
      <c r="C5168" s="18"/>
      <c r="D5168" s="17"/>
    </row>
    <row r="5169" spans="1:4" x14ac:dyDescent="0.35">
      <c r="A5169" s="17"/>
      <c r="B5169" s="17"/>
      <c r="C5169" s="18"/>
      <c r="D5169" s="17"/>
    </row>
    <row r="5170" spans="1:4" x14ac:dyDescent="0.35">
      <c r="A5170" s="17"/>
      <c r="B5170" s="17"/>
      <c r="C5170" s="18"/>
      <c r="D5170" s="17"/>
    </row>
    <row r="5171" spans="1:4" x14ac:dyDescent="0.35">
      <c r="A5171" s="17"/>
      <c r="B5171" s="17"/>
      <c r="C5171" s="18"/>
      <c r="D5171" s="17"/>
    </row>
    <row r="5172" spans="1:4" x14ac:dyDescent="0.35">
      <c r="A5172" s="17"/>
      <c r="B5172" s="17"/>
      <c r="C5172" s="18"/>
      <c r="D5172" s="17"/>
    </row>
    <row r="5173" spans="1:4" x14ac:dyDescent="0.35">
      <c r="A5173" s="17"/>
      <c r="B5173" s="17"/>
      <c r="C5173" s="18"/>
      <c r="D5173" s="17"/>
    </row>
    <row r="5174" spans="1:4" x14ac:dyDescent="0.35">
      <c r="A5174" s="17"/>
      <c r="B5174" s="17"/>
      <c r="C5174" s="18"/>
      <c r="D5174" s="17"/>
    </row>
    <row r="5175" spans="1:4" x14ac:dyDescent="0.35">
      <c r="A5175" s="17"/>
      <c r="B5175" s="17"/>
      <c r="C5175" s="18"/>
      <c r="D5175" s="17"/>
    </row>
    <row r="5176" spans="1:4" x14ac:dyDescent="0.35">
      <c r="A5176" s="17"/>
      <c r="B5176" s="17"/>
      <c r="C5176" s="18"/>
      <c r="D5176" s="17"/>
    </row>
    <row r="5177" spans="1:4" x14ac:dyDescent="0.35">
      <c r="A5177" s="17"/>
      <c r="B5177" s="17"/>
      <c r="C5177" s="18"/>
      <c r="D5177" s="17"/>
    </row>
    <row r="5178" spans="1:4" x14ac:dyDescent="0.35">
      <c r="A5178" s="17"/>
      <c r="B5178" s="17"/>
      <c r="C5178" s="18"/>
      <c r="D5178" s="17"/>
    </row>
    <row r="5179" spans="1:4" x14ac:dyDescent="0.35">
      <c r="A5179" s="17"/>
      <c r="B5179" s="17"/>
      <c r="C5179" s="18"/>
      <c r="D5179" s="17"/>
    </row>
    <row r="5180" spans="1:4" x14ac:dyDescent="0.35">
      <c r="A5180" s="17"/>
      <c r="B5180" s="17"/>
      <c r="C5180" s="18"/>
      <c r="D5180" s="17"/>
    </row>
    <row r="5181" spans="1:4" x14ac:dyDescent="0.35">
      <c r="A5181" s="17"/>
      <c r="B5181" s="17"/>
      <c r="C5181" s="18"/>
      <c r="D5181" s="17"/>
    </row>
    <row r="5182" spans="1:4" x14ac:dyDescent="0.35">
      <c r="A5182" s="17"/>
      <c r="B5182" s="17"/>
      <c r="C5182" s="18"/>
      <c r="D5182" s="17"/>
    </row>
    <row r="5183" spans="1:4" x14ac:dyDescent="0.35">
      <c r="A5183" s="17"/>
      <c r="B5183" s="17"/>
      <c r="C5183" s="18"/>
      <c r="D5183" s="17"/>
    </row>
    <row r="5184" spans="1:4" x14ac:dyDescent="0.35">
      <c r="A5184" s="17"/>
      <c r="B5184" s="17"/>
      <c r="C5184" s="18"/>
      <c r="D5184" s="17"/>
    </row>
    <row r="5185" spans="1:4" x14ac:dyDescent="0.35">
      <c r="A5185" s="17"/>
      <c r="B5185" s="17"/>
      <c r="C5185" s="18"/>
      <c r="D5185" s="17"/>
    </row>
    <row r="5186" spans="1:4" x14ac:dyDescent="0.35">
      <c r="A5186" s="17"/>
      <c r="B5186" s="17"/>
      <c r="C5186" s="18"/>
      <c r="D5186" s="17"/>
    </row>
    <row r="5187" spans="1:4" x14ac:dyDescent="0.35">
      <c r="A5187" s="17"/>
      <c r="B5187" s="17"/>
      <c r="C5187" s="18"/>
      <c r="D5187" s="17"/>
    </row>
    <row r="5188" spans="1:4" x14ac:dyDescent="0.35">
      <c r="A5188" s="17"/>
      <c r="B5188" s="17"/>
      <c r="C5188" s="18"/>
      <c r="D5188" s="17"/>
    </row>
    <row r="5189" spans="1:4" x14ac:dyDescent="0.35">
      <c r="A5189" s="17"/>
      <c r="B5189" s="17"/>
      <c r="C5189" s="18"/>
      <c r="D5189" s="17"/>
    </row>
    <row r="5190" spans="1:4" x14ac:dyDescent="0.35">
      <c r="A5190" s="17"/>
      <c r="B5190" s="17"/>
      <c r="C5190" s="18"/>
      <c r="D5190" s="17"/>
    </row>
    <row r="5191" spans="1:4" x14ac:dyDescent="0.35">
      <c r="A5191" s="17"/>
      <c r="B5191" s="17"/>
      <c r="C5191" s="18"/>
      <c r="D5191" s="17"/>
    </row>
    <row r="5192" spans="1:4" x14ac:dyDescent="0.35">
      <c r="A5192" s="17"/>
      <c r="B5192" s="17"/>
      <c r="C5192" s="18"/>
      <c r="D5192" s="17"/>
    </row>
    <row r="5193" spans="1:4" x14ac:dyDescent="0.35">
      <c r="A5193" s="17"/>
      <c r="B5193" s="17"/>
      <c r="C5193" s="18"/>
      <c r="D5193" s="17"/>
    </row>
    <row r="5194" spans="1:4" x14ac:dyDescent="0.35">
      <c r="A5194" s="17"/>
      <c r="B5194" s="17"/>
      <c r="C5194" s="18"/>
      <c r="D5194" s="17"/>
    </row>
    <row r="5195" spans="1:4" x14ac:dyDescent="0.35">
      <c r="A5195" s="17"/>
      <c r="B5195" s="17"/>
      <c r="C5195" s="18"/>
      <c r="D5195" s="17"/>
    </row>
    <row r="5196" spans="1:4" x14ac:dyDescent="0.35">
      <c r="A5196" s="17"/>
      <c r="B5196" s="17"/>
      <c r="C5196" s="18"/>
      <c r="D5196" s="17"/>
    </row>
    <row r="5197" spans="1:4" x14ac:dyDescent="0.35">
      <c r="A5197" s="17"/>
      <c r="B5197" s="17"/>
      <c r="D5197" s="17"/>
    </row>
    <row r="5198" spans="1:4" x14ac:dyDescent="0.35">
      <c r="A5198" s="17"/>
      <c r="B5198" s="17"/>
      <c r="C5198" s="18"/>
      <c r="D5198" s="17"/>
    </row>
    <row r="5199" spans="1:4" x14ac:dyDescent="0.35">
      <c r="A5199" s="17"/>
      <c r="B5199" s="17"/>
      <c r="C5199" s="18"/>
      <c r="D5199" s="17"/>
    </row>
    <row r="5200" spans="1:4" x14ac:dyDescent="0.35">
      <c r="A5200" s="17"/>
      <c r="B5200" s="17"/>
      <c r="C5200" s="18"/>
      <c r="D5200" s="17"/>
    </row>
    <row r="5201" spans="1:4" x14ac:dyDescent="0.35">
      <c r="A5201" s="17"/>
      <c r="B5201" s="17"/>
      <c r="C5201" s="18"/>
      <c r="D5201" s="17"/>
    </row>
    <row r="5202" spans="1:4" x14ac:dyDescent="0.35">
      <c r="A5202" s="17"/>
      <c r="B5202" s="17"/>
      <c r="C5202" s="18"/>
      <c r="D5202" s="17"/>
    </row>
    <row r="5203" spans="1:4" x14ac:dyDescent="0.35">
      <c r="A5203" s="17"/>
      <c r="B5203" s="17"/>
      <c r="C5203" s="18"/>
      <c r="D5203" s="17"/>
    </row>
    <row r="5204" spans="1:4" x14ac:dyDescent="0.35">
      <c r="A5204" s="17"/>
      <c r="B5204" s="17"/>
      <c r="C5204" s="18"/>
      <c r="D5204" s="17"/>
    </row>
    <row r="5205" spans="1:4" x14ac:dyDescent="0.35">
      <c r="A5205" s="17"/>
      <c r="B5205" s="17"/>
      <c r="C5205" s="18"/>
      <c r="D5205" s="17"/>
    </row>
    <row r="5206" spans="1:4" x14ac:dyDescent="0.35">
      <c r="A5206" s="17"/>
      <c r="B5206" s="17"/>
      <c r="C5206" s="18"/>
      <c r="D5206" s="17"/>
    </row>
    <row r="5207" spans="1:4" x14ac:dyDescent="0.35">
      <c r="A5207" s="17"/>
      <c r="B5207" s="17"/>
      <c r="C5207" s="18"/>
      <c r="D5207" s="17"/>
    </row>
    <row r="5208" spans="1:4" x14ac:dyDescent="0.35">
      <c r="A5208" s="17"/>
      <c r="B5208" s="17"/>
      <c r="C5208" s="18"/>
      <c r="D5208" s="17"/>
    </row>
    <row r="5209" spans="1:4" x14ac:dyDescent="0.35">
      <c r="A5209" s="17"/>
      <c r="B5209" s="17"/>
      <c r="C5209" s="18"/>
      <c r="D5209" s="17"/>
    </row>
    <row r="5210" spans="1:4" x14ac:dyDescent="0.35">
      <c r="A5210" s="17"/>
      <c r="B5210" s="17"/>
      <c r="C5210" s="18"/>
      <c r="D5210" s="17"/>
    </row>
    <row r="5211" spans="1:4" x14ac:dyDescent="0.35">
      <c r="A5211" s="17"/>
      <c r="B5211" s="17"/>
      <c r="C5211" s="18"/>
      <c r="D5211" s="17"/>
    </row>
    <row r="5212" spans="1:4" x14ac:dyDescent="0.35">
      <c r="A5212" s="17"/>
      <c r="B5212" s="17"/>
      <c r="C5212" s="18"/>
      <c r="D5212" s="17"/>
    </row>
    <row r="5213" spans="1:4" x14ac:dyDescent="0.35">
      <c r="A5213" s="17"/>
      <c r="B5213" s="17"/>
      <c r="C5213" s="18"/>
      <c r="D5213" s="17"/>
    </row>
    <row r="5214" spans="1:4" x14ac:dyDescent="0.35">
      <c r="A5214" s="17"/>
      <c r="B5214" s="17"/>
      <c r="C5214" s="18"/>
      <c r="D5214" s="17"/>
    </row>
    <row r="5215" spans="1:4" x14ac:dyDescent="0.35">
      <c r="A5215" s="17"/>
      <c r="B5215" s="17"/>
      <c r="C5215" s="18"/>
      <c r="D5215" s="17"/>
    </row>
    <row r="5216" spans="1:4" x14ac:dyDescent="0.35">
      <c r="A5216" s="17"/>
      <c r="B5216" s="17"/>
      <c r="C5216" s="18"/>
      <c r="D5216" s="17"/>
    </row>
    <row r="5217" spans="1:4" x14ac:dyDescent="0.35">
      <c r="A5217" s="17"/>
      <c r="B5217" s="17"/>
      <c r="C5217" s="18"/>
      <c r="D5217" s="17"/>
    </row>
    <row r="5218" spans="1:4" x14ac:dyDescent="0.35">
      <c r="A5218" s="17"/>
      <c r="B5218" s="17"/>
      <c r="C5218" s="18"/>
      <c r="D5218" s="17"/>
    </row>
    <row r="5219" spans="1:4" x14ac:dyDescent="0.35">
      <c r="A5219" s="17"/>
      <c r="B5219" s="17"/>
      <c r="C5219" s="18"/>
      <c r="D5219" s="17"/>
    </row>
    <row r="5220" spans="1:4" x14ac:dyDescent="0.35">
      <c r="A5220" s="17"/>
      <c r="B5220" s="17"/>
      <c r="C5220" s="18"/>
      <c r="D5220" s="17"/>
    </row>
    <row r="5221" spans="1:4" x14ac:dyDescent="0.35">
      <c r="A5221" s="17"/>
      <c r="B5221" s="17"/>
      <c r="C5221" s="18"/>
      <c r="D5221" s="17"/>
    </row>
    <row r="5222" spans="1:4" x14ac:dyDescent="0.35">
      <c r="A5222" s="17"/>
      <c r="B5222" s="17"/>
      <c r="C5222" s="18"/>
      <c r="D5222" s="17"/>
    </row>
    <row r="5223" spans="1:4" x14ac:dyDescent="0.35">
      <c r="A5223" s="17"/>
      <c r="B5223" s="17"/>
      <c r="C5223" s="18"/>
      <c r="D5223" s="17"/>
    </row>
    <row r="5224" spans="1:4" x14ac:dyDescent="0.35">
      <c r="A5224" s="17"/>
      <c r="B5224" s="17"/>
      <c r="C5224" s="18"/>
      <c r="D5224" s="17"/>
    </row>
    <row r="5225" spans="1:4" x14ac:dyDescent="0.35">
      <c r="A5225" s="17"/>
      <c r="B5225" s="17"/>
      <c r="C5225" s="18"/>
      <c r="D5225" s="17"/>
    </row>
    <row r="5226" spans="1:4" x14ac:dyDescent="0.35">
      <c r="A5226" s="17"/>
      <c r="B5226" s="17"/>
      <c r="C5226" s="18"/>
      <c r="D5226" s="17"/>
    </row>
    <row r="5227" spans="1:4" x14ac:dyDescent="0.35">
      <c r="A5227" s="17"/>
      <c r="B5227" s="17"/>
      <c r="C5227" s="18"/>
      <c r="D5227" s="17"/>
    </row>
    <row r="5228" spans="1:4" x14ac:dyDescent="0.35">
      <c r="A5228" s="17"/>
      <c r="B5228" s="17"/>
      <c r="C5228" s="18"/>
      <c r="D5228" s="17"/>
    </row>
    <row r="5229" spans="1:4" x14ac:dyDescent="0.35">
      <c r="A5229" s="17"/>
      <c r="B5229" s="17"/>
      <c r="C5229" s="18"/>
      <c r="D5229" s="17"/>
    </row>
    <row r="5230" spans="1:4" x14ac:dyDescent="0.35">
      <c r="A5230" s="17"/>
      <c r="B5230" s="17"/>
      <c r="C5230" s="18"/>
      <c r="D5230" s="17"/>
    </row>
    <row r="5231" spans="1:4" x14ac:dyDescent="0.35">
      <c r="A5231" s="17"/>
      <c r="B5231" s="17"/>
      <c r="C5231" s="18"/>
      <c r="D5231" s="17"/>
    </row>
    <row r="5232" spans="1:4" x14ac:dyDescent="0.35">
      <c r="A5232" s="17"/>
      <c r="B5232" s="17"/>
      <c r="C5232" s="18"/>
      <c r="D5232" s="17"/>
    </row>
    <row r="5233" spans="1:4" x14ac:dyDescent="0.35">
      <c r="A5233" s="17"/>
      <c r="B5233" s="17"/>
      <c r="C5233" s="18"/>
      <c r="D5233" s="17"/>
    </row>
    <row r="5234" spans="1:4" x14ac:dyDescent="0.35">
      <c r="A5234" s="17"/>
      <c r="B5234" s="17"/>
      <c r="C5234" s="18"/>
      <c r="D5234" s="17"/>
    </row>
    <row r="5235" spans="1:4" x14ac:dyDescent="0.35">
      <c r="A5235" s="17"/>
      <c r="B5235" s="17"/>
      <c r="C5235" s="18"/>
      <c r="D5235" s="17"/>
    </row>
    <row r="5236" spans="1:4" x14ac:dyDescent="0.35">
      <c r="A5236" s="17"/>
      <c r="B5236" s="17"/>
      <c r="C5236" s="18"/>
      <c r="D5236" s="17"/>
    </row>
    <row r="5237" spans="1:4" x14ac:dyDescent="0.35">
      <c r="A5237" s="17"/>
      <c r="B5237" s="17"/>
      <c r="C5237" s="18"/>
      <c r="D5237" s="17"/>
    </row>
    <row r="5238" spans="1:4" x14ac:dyDescent="0.35">
      <c r="A5238" s="17"/>
      <c r="B5238" s="17"/>
      <c r="C5238" s="18"/>
      <c r="D5238" s="17"/>
    </row>
    <row r="5239" spans="1:4" x14ac:dyDescent="0.35">
      <c r="A5239" s="17"/>
      <c r="B5239" s="17"/>
      <c r="C5239" s="18"/>
      <c r="D5239" s="17"/>
    </row>
    <row r="5240" spans="1:4" x14ac:dyDescent="0.35">
      <c r="A5240" s="17"/>
      <c r="B5240" s="17"/>
      <c r="C5240" s="18"/>
      <c r="D5240" s="17"/>
    </row>
    <row r="5241" spans="1:4" x14ac:dyDescent="0.35">
      <c r="A5241" s="17"/>
      <c r="B5241" s="17"/>
      <c r="C5241" s="18"/>
      <c r="D5241" s="17"/>
    </row>
    <row r="5242" spans="1:4" x14ac:dyDescent="0.35">
      <c r="A5242" s="17"/>
      <c r="B5242" s="17"/>
      <c r="C5242" s="18"/>
      <c r="D5242" s="17"/>
    </row>
    <row r="5243" spans="1:4" x14ac:dyDescent="0.35">
      <c r="A5243" s="17"/>
      <c r="B5243" s="17"/>
      <c r="C5243" s="18"/>
      <c r="D5243" s="17"/>
    </row>
    <row r="5244" spans="1:4" x14ac:dyDescent="0.35">
      <c r="A5244" s="17"/>
      <c r="B5244" s="17"/>
      <c r="C5244" s="18"/>
      <c r="D5244" s="17"/>
    </row>
    <row r="5245" spans="1:4" x14ac:dyDescent="0.35">
      <c r="A5245" s="17"/>
      <c r="B5245" s="17"/>
      <c r="C5245" s="18"/>
      <c r="D5245" s="17"/>
    </row>
    <row r="5246" spans="1:4" x14ac:dyDescent="0.35">
      <c r="A5246" s="17"/>
      <c r="B5246" s="17"/>
      <c r="C5246" s="18"/>
      <c r="D5246" s="17"/>
    </row>
    <row r="5247" spans="1:4" x14ac:dyDescent="0.35">
      <c r="A5247" s="17"/>
      <c r="B5247" s="17"/>
      <c r="C5247" s="18"/>
      <c r="D5247" s="17"/>
    </row>
    <row r="5248" spans="1:4" x14ac:dyDescent="0.35">
      <c r="A5248" s="17"/>
      <c r="B5248" s="17"/>
      <c r="C5248" s="18"/>
      <c r="D5248" s="17"/>
    </row>
    <row r="5249" spans="1:4" x14ac:dyDescent="0.35">
      <c r="A5249" s="17"/>
      <c r="B5249" s="17"/>
      <c r="D5249" s="17"/>
    </row>
    <row r="5250" spans="1:4" x14ac:dyDescent="0.35">
      <c r="A5250" s="17"/>
      <c r="B5250" s="17"/>
      <c r="C5250" s="18"/>
      <c r="D5250" s="17"/>
    </row>
    <row r="5251" spans="1:4" x14ac:dyDescent="0.35">
      <c r="A5251" s="17"/>
      <c r="B5251" s="17"/>
      <c r="C5251" s="18"/>
      <c r="D5251" s="17"/>
    </row>
    <row r="5252" spans="1:4" x14ac:dyDescent="0.35">
      <c r="A5252" s="17"/>
      <c r="B5252" s="17"/>
      <c r="C5252" s="18"/>
      <c r="D5252" s="17"/>
    </row>
    <row r="5253" spans="1:4" x14ac:dyDescent="0.35">
      <c r="A5253" s="17"/>
      <c r="B5253" s="17"/>
      <c r="C5253" s="18"/>
      <c r="D5253" s="17"/>
    </row>
    <row r="5254" spans="1:4" x14ac:dyDescent="0.35">
      <c r="A5254" s="17"/>
      <c r="B5254" s="17"/>
      <c r="C5254" s="18"/>
      <c r="D5254" s="17"/>
    </row>
    <row r="5255" spans="1:4" x14ac:dyDescent="0.35">
      <c r="A5255" s="17"/>
      <c r="B5255" s="17"/>
      <c r="C5255" s="18"/>
      <c r="D5255" s="17"/>
    </row>
    <row r="5256" spans="1:4" x14ac:dyDescent="0.35">
      <c r="A5256" s="17"/>
      <c r="B5256" s="17"/>
      <c r="C5256" s="18"/>
      <c r="D5256" s="17"/>
    </row>
    <row r="5257" spans="1:4" x14ac:dyDescent="0.35">
      <c r="A5257" s="17"/>
      <c r="B5257" s="17"/>
      <c r="C5257" s="18"/>
      <c r="D5257" s="17"/>
    </row>
    <row r="5258" spans="1:4" x14ac:dyDescent="0.35">
      <c r="A5258" s="17"/>
      <c r="B5258" s="17"/>
      <c r="C5258" s="18"/>
      <c r="D5258" s="17"/>
    </row>
    <row r="5259" spans="1:4" x14ac:dyDescent="0.35">
      <c r="A5259" s="17"/>
      <c r="B5259" s="17"/>
      <c r="C5259" s="18"/>
      <c r="D5259" s="17"/>
    </row>
    <row r="5260" spans="1:4" x14ac:dyDescent="0.35">
      <c r="A5260" s="17"/>
      <c r="B5260" s="17"/>
      <c r="C5260" s="18"/>
      <c r="D5260" s="17"/>
    </row>
    <row r="5261" spans="1:4" x14ac:dyDescent="0.35">
      <c r="A5261" s="17"/>
      <c r="B5261" s="17"/>
      <c r="C5261" s="18"/>
      <c r="D5261" s="17"/>
    </row>
    <row r="5262" spans="1:4" x14ac:dyDescent="0.35">
      <c r="A5262" s="17"/>
      <c r="B5262" s="17"/>
      <c r="C5262" s="18"/>
      <c r="D5262" s="17"/>
    </row>
    <row r="5263" spans="1:4" x14ac:dyDescent="0.35">
      <c r="A5263" s="17"/>
      <c r="B5263" s="17"/>
      <c r="C5263" s="18"/>
      <c r="D5263" s="17"/>
    </row>
    <row r="5264" spans="1:4" x14ac:dyDescent="0.35">
      <c r="A5264" s="17"/>
      <c r="B5264" s="17"/>
      <c r="C5264" s="18"/>
      <c r="D5264" s="17"/>
    </row>
    <row r="5265" spans="1:4" x14ac:dyDescent="0.35">
      <c r="A5265" s="17"/>
      <c r="B5265" s="17"/>
      <c r="C5265" s="18"/>
      <c r="D5265" s="17"/>
    </row>
    <row r="5266" spans="1:4" x14ac:dyDescent="0.35">
      <c r="A5266" s="17"/>
      <c r="B5266" s="17"/>
      <c r="C5266" s="18"/>
      <c r="D5266" s="17"/>
    </row>
    <row r="5267" spans="1:4" x14ac:dyDescent="0.35">
      <c r="A5267" s="17"/>
      <c r="B5267" s="17"/>
      <c r="C5267" s="18"/>
      <c r="D5267" s="17"/>
    </row>
    <row r="5268" spans="1:4" x14ac:dyDescent="0.35">
      <c r="A5268" s="17"/>
      <c r="B5268" s="17"/>
      <c r="C5268" s="18"/>
      <c r="D5268" s="17"/>
    </row>
    <row r="5269" spans="1:4" x14ac:dyDescent="0.35">
      <c r="A5269" s="17"/>
      <c r="B5269" s="17"/>
      <c r="C5269" s="18"/>
      <c r="D5269" s="17"/>
    </row>
    <row r="5270" spans="1:4" x14ac:dyDescent="0.35">
      <c r="A5270" s="17"/>
      <c r="B5270" s="17"/>
      <c r="C5270" s="18"/>
      <c r="D5270" s="17"/>
    </row>
    <row r="5271" spans="1:4" x14ac:dyDescent="0.35">
      <c r="A5271" s="17"/>
      <c r="B5271" s="17"/>
      <c r="C5271" s="18"/>
      <c r="D5271" s="17"/>
    </row>
    <row r="5272" spans="1:4" x14ac:dyDescent="0.35">
      <c r="A5272" s="17"/>
      <c r="B5272" s="17"/>
      <c r="C5272" s="18"/>
      <c r="D5272" s="17"/>
    </row>
    <row r="5273" spans="1:4" x14ac:dyDescent="0.35">
      <c r="A5273" s="17"/>
      <c r="B5273" s="17"/>
      <c r="C5273" s="18"/>
      <c r="D5273" s="17"/>
    </row>
    <row r="5274" spans="1:4" x14ac:dyDescent="0.35">
      <c r="A5274" s="17"/>
      <c r="B5274" s="17"/>
      <c r="C5274" s="18"/>
      <c r="D5274" s="17"/>
    </row>
    <row r="5275" spans="1:4" x14ac:dyDescent="0.35">
      <c r="A5275" s="17"/>
      <c r="B5275" s="17"/>
      <c r="C5275" s="18"/>
      <c r="D5275" s="17"/>
    </row>
    <row r="5276" spans="1:4" x14ac:dyDescent="0.35">
      <c r="A5276" s="17"/>
      <c r="B5276" s="17"/>
      <c r="C5276" s="18"/>
      <c r="D5276" s="17"/>
    </row>
    <row r="5277" spans="1:4" x14ac:dyDescent="0.35">
      <c r="A5277" s="17"/>
      <c r="B5277" s="17"/>
      <c r="C5277" s="18"/>
      <c r="D5277" s="17"/>
    </row>
    <row r="5278" spans="1:4" x14ac:dyDescent="0.35">
      <c r="A5278" s="17"/>
      <c r="B5278" s="17"/>
      <c r="C5278" s="18"/>
      <c r="D5278" s="17"/>
    </row>
    <row r="5279" spans="1:4" x14ac:dyDescent="0.35">
      <c r="A5279" s="17"/>
      <c r="B5279" s="17"/>
      <c r="C5279" s="18"/>
      <c r="D5279" s="17"/>
    </row>
    <row r="5280" spans="1:4" x14ac:dyDescent="0.35">
      <c r="A5280" s="17"/>
      <c r="B5280" s="17"/>
      <c r="C5280" s="18"/>
      <c r="D5280" s="17"/>
    </row>
    <row r="5281" spans="1:4" x14ac:dyDescent="0.35">
      <c r="A5281" s="17"/>
      <c r="B5281" s="17"/>
      <c r="C5281" s="18"/>
      <c r="D5281" s="17"/>
    </row>
    <row r="5282" spans="1:4" x14ac:dyDescent="0.35">
      <c r="A5282" s="17"/>
      <c r="B5282" s="17"/>
      <c r="C5282" s="18"/>
      <c r="D5282" s="17"/>
    </row>
    <row r="5283" spans="1:4" x14ac:dyDescent="0.35">
      <c r="A5283" s="17"/>
      <c r="B5283" s="17"/>
      <c r="C5283" s="18"/>
      <c r="D5283" s="17"/>
    </row>
    <row r="5284" spans="1:4" x14ac:dyDescent="0.35">
      <c r="A5284" s="17"/>
      <c r="B5284" s="17"/>
      <c r="C5284" s="18"/>
      <c r="D5284" s="17"/>
    </row>
    <row r="5285" spans="1:4" x14ac:dyDescent="0.35">
      <c r="A5285" s="17"/>
      <c r="B5285" s="17"/>
      <c r="C5285" s="18"/>
      <c r="D5285" s="17"/>
    </row>
    <row r="5286" spans="1:4" x14ac:dyDescent="0.35">
      <c r="A5286" s="17"/>
      <c r="B5286" s="17"/>
      <c r="C5286" s="18"/>
      <c r="D5286" s="17"/>
    </row>
    <row r="5287" spans="1:4" x14ac:dyDescent="0.35">
      <c r="A5287" s="17"/>
      <c r="B5287" s="17"/>
      <c r="C5287" s="18"/>
      <c r="D5287" s="17"/>
    </row>
    <row r="5288" spans="1:4" x14ac:dyDescent="0.35">
      <c r="A5288" s="17"/>
      <c r="B5288" s="17"/>
      <c r="C5288" s="18"/>
      <c r="D5288" s="17"/>
    </row>
    <row r="5289" spans="1:4" x14ac:dyDescent="0.35">
      <c r="A5289" s="17"/>
      <c r="B5289" s="17"/>
      <c r="C5289" s="18"/>
      <c r="D5289" s="17"/>
    </row>
    <row r="5290" spans="1:4" x14ac:dyDescent="0.35">
      <c r="A5290" s="17"/>
      <c r="B5290" s="17"/>
      <c r="C5290" s="18"/>
      <c r="D5290" s="17"/>
    </row>
    <row r="5291" spans="1:4" x14ac:dyDescent="0.35">
      <c r="A5291" s="17"/>
      <c r="B5291" s="17"/>
      <c r="C5291" s="18"/>
      <c r="D5291" s="17"/>
    </row>
    <row r="5292" spans="1:4" x14ac:dyDescent="0.35">
      <c r="A5292" s="17"/>
      <c r="B5292" s="17"/>
      <c r="C5292" s="18"/>
      <c r="D5292" s="17"/>
    </row>
    <row r="5293" spans="1:4" x14ac:dyDescent="0.35">
      <c r="A5293" s="17"/>
      <c r="B5293" s="17"/>
      <c r="D5293" s="17"/>
    </row>
    <row r="5294" spans="1:4" x14ac:dyDescent="0.35">
      <c r="A5294" s="17"/>
      <c r="B5294" s="17"/>
      <c r="C5294" s="18"/>
      <c r="D5294" s="17"/>
    </row>
    <row r="5295" spans="1:4" x14ac:dyDescent="0.35">
      <c r="A5295" s="17"/>
      <c r="B5295" s="17"/>
      <c r="C5295" s="18"/>
      <c r="D5295" s="17"/>
    </row>
    <row r="5296" spans="1:4" x14ac:dyDescent="0.35">
      <c r="A5296" s="17"/>
      <c r="B5296" s="17"/>
      <c r="C5296" s="18"/>
      <c r="D5296" s="17"/>
    </row>
    <row r="5297" spans="1:4" x14ac:dyDescent="0.35">
      <c r="A5297" s="17"/>
      <c r="B5297" s="17"/>
      <c r="C5297" s="18"/>
      <c r="D5297" s="17"/>
    </row>
    <row r="5298" spans="1:4" x14ac:dyDescent="0.35">
      <c r="A5298" s="17"/>
      <c r="B5298" s="17"/>
      <c r="C5298" s="18"/>
      <c r="D5298" s="17"/>
    </row>
    <row r="5299" spans="1:4" x14ac:dyDescent="0.35">
      <c r="A5299" s="17"/>
      <c r="B5299" s="17"/>
      <c r="C5299" s="18"/>
      <c r="D5299" s="17"/>
    </row>
    <row r="5300" spans="1:4" x14ac:dyDescent="0.35">
      <c r="A5300" s="17"/>
      <c r="B5300" s="17"/>
      <c r="C5300" s="18"/>
      <c r="D5300" s="17"/>
    </row>
    <row r="5301" spans="1:4" x14ac:dyDescent="0.35">
      <c r="A5301" s="17"/>
      <c r="B5301" s="17"/>
      <c r="C5301" s="18"/>
      <c r="D5301" s="17"/>
    </row>
    <row r="5302" spans="1:4" x14ac:dyDescent="0.35">
      <c r="A5302" s="17"/>
      <c r="B5302" s="17"/>
      <c r="C5302" s="18"/>
      <c r="D5302" s="17"/>
    </row>
    <row r="5303" spans="1:4" x14ac:dyDescent="0.35">
      <c r="A5303" s="17"/>
      <c r="B5303" s="17"/>
      <c r="C5303" s="18"/>
      <c r="D5303" s="17"/>
    </row>
    <row r="5304" spans="1:4" x14ac:dyDescent="0.35">
      <c r="A5304" s="17"/>
      <c r="B5304" s="17"/>
      <c r="C5304" s="18"/>
      <c r="D5304" s="17"/>
    </row>
    <row r="5305" spans="1:4" x14ac:dyDescent="0.35">
      <c r="A5305" s="17"/>
      <c r="B5305" s="17"/>
      <c r="C5305" s="18"/>
      <c r="D5305" s="17"/>
    </row>
    <row r="5306" spans="1:4" x14ac:dyDescent="0.35">
      <c r="A5306" s="17"/>
      <c r="B5306" s="17"/>
      <c r="C5306" s="18"/>
      <c r="D5306" s="17"/>
    </row>
    <row r="5307" spans="1:4" x14ac:dyDescent="0.35">
      <c r="A5307" s="17"/>
      <c r="B5307" s="17"/>
      <c r="C5307" s="18"/>
      <c r="D5307" s="17"/>
    </row>
    <row r="5308" spans="1:4" x14ac:dyDescent="0.35">
      <c r="A5308" s="17"/>
      <c r="B5308" s="17"/>
      <c r="C5308" s="18"/>
      <c r="D5308" s="17"/>
    </row>
    <row r="5309" spans="1:4" x14ac:dyDescent="0.35">
      <c r="A5309" s="17"/>
      <c r="B5309" s="17"/>
      <c r="C5309" s="18"/>
      <c r="D5309" s="17"/>
    </row>
    <row r="5310" spans="1:4" x14ac:dyDescent="0.35">
      <c r="A5310" s="17"/>
      <c r="B5310" s="17"/>
      <c r="C5310" s="18"/>
      <c r="D5310" s="17"/>
    </row>
    <row r="5311" spans="1:4" x14ac:dyDescent="0.35">
      <c r="A5311" s="17"/>
      <c r="B5311" s="17"/>
      <c r="C5311" s="18"/>
      <c r="D5311" s="17"/>
    </row>
    <row r="5312" spans="1:4" x14ac:dyDescent="0.35">
      <c r="A5312" s="17"/>
      <c r="B5312" s="17"/>
      <c r="C5312" s="18"/>
      <c r="D5312" s="17"/>
    </row>
    <row r="5313" spans="1:4" x14ac:dyDescent="0.35">
      <c r="A5313" s="17"/>
      <c r="B5313" s="17"/>
      <c r="C5313" s="18"/>
      <c r="D5313" s="17"/>
    </row>
    <row r="5314" spans="1:4" x14ac:dyDescent="0.35">
      <c r="A5314" s="17"/>
      <c r="B5314" s="17"/>
      <c r="C5314" s="18"/>
      <c r="D5314" s="17"/>
    </row>
    <row r="5315" spans="1:4" x14ac:dyDescent="0.35">
      <c r="A5315" s="17"/>
      <c r="B5315" s="17"/>
      <c r="C5315" s="18"/>
      <c r="D5315" s="17"/>
    </row>
    <row r="5316" spans="1:4" x14ac:dyDescent="0.35">
      <c r="A5316" s="17"/>
      <c r="B5316" s="17"/>
      <c r="C5316" s="18"/>
      <c r="D5316" s="17"/>
    </row>
    <row r="5317" spans="1:4" x14ac:dyDescent="0.35">
      <c r="A5317" s="17"/>
      <c r="B5317" s="17"/>
      <c r="C5317" s="18"/>
      <c r="D5317" s="17"/>
    </row>
    <row r="5318" spans="1:4" x14ac:dyDescent="0.35">
      <c r="A5318" s="17"/>
      <c r="B5318" s="17"/>
      <c r="C5318" s="18"/>
      <c r="D5318" s="17"/>
    </row>
    <row r="5319" spans="1:4" x14ac:dyDescent="0.35">
      <c r="A5319" s="17"/>
      <c r="B5319" s="17"/>
      <c r="C5319" s="18"/>
      <c r="D5319" s="17"/>
    </row>
    <row r="5320" spans="1:4" x14ac:dyDescent="0.35">
      <c r="A5320" s="17"/>
      <c r="B5320" s="17"/>
      <c r="C5320" s="18"/>
      <c r="D5320" s="17"/>
    </row>
    <row r="5321" spans="1:4" x14ac:dyDescent="0.35">
      <c r="A5321" s="17"/>
      <c r="B5321" s="17"/>
      <c r="C5321" s="18"/>
      <c r="D5321" s="17"/>
    </row>
    <row r="5322" spans="1:4" x14ac:dyDescent="0.35">
      <c r="A5322" s="17"/>
      <c r="B5322" s="17"/>
      <c r="C5322" s="18"/>
      <c r="D5322" s="17"/>
    </row>
    <row r="5323" spans="1:4" x14ac:dyDescent="0.35">
      <c r="A5323" s="17"/>
      <c r="B5323" s="17"/>
      <c r="C5323" s="18"/>
      <c r="D5323" s="17"/>
    </row>
    <row r="5324" spans="1:4" x14ac:dyDescent="0.35">
      <c r="A5324" s="17"/>
      <c r="B5324" s="17"/>
      <c r="C5324" s="18"/>
      <c r="D5324" s="17"/>
    </row>
    <row r="5325" spans="1:4" x14ac:dyDescent="0.35">
      <c r="A5325" s="17"/>
      <c r="B5325" s="17"/>
      <c r="C5325" s="18"/>
      <c r="D5325" s="17"/>
    </row>
    <row r="5326" spans="1:4" x14ac:dyDescent="0.35">
      <c r="A5326" s="17"/>
      <c r="B5326" s="17"/>
      <c r="C5326" s="18"/>
      <c r="D5326" s="17"/>
    </row>
    <row r="5327" spans="1:4" x14ac:dyDescent="0.35">
      <c r="A5327" s="17"/>
      <c r="B5327" s="17"/>
      <c r="C5327" s="18"/>
      <c r="D5327" s="17"/>
    </row>
    <row r="5328" spans="1:4" x14ac:dyDescent="0.35">
      <c r="A5328" s="17"/>
      <c r="B5328" s="17"/>
      <c r="C5328" s="18"/>
      <c r="D5328" s="17"/>
    </row>
    <row r="5329" spans="1:4" x14ac:dyDescent="0.35">
      <c r="A5329" s="17"/>
      <c r="B5329" s="17"/>
      <c r="C5329" s="18"/>
      <c r="D5329" s="17"/>
    </row>
    <row r="5330" spans="1:4" x14ac:dyDescent="0.35">
      <c r="A5330" s="17"/>
      <c r="B5330" s="17"/>
      <c r="C5330" s="18"/>
      <c r="D5330" s="17"/>
    </row>
    <row r="5331" spans="1:4" x14ac:dyDescent="0.35">
      <c r="A5331" s="17"/>
      <c r="B5331" s="17"/>
      <c r="C5331" s="18"/>
      <c r="D5331" s="17"/>
    </row>
    <row r="5332" spans="1:4" x14ac:dyDescent="0.35">
      <c r="A5332" s="17"/>
      <c r="B5332" s="17"/>
      <c r="C5332" s="18"/>
      <c r="D5332" s="17"/>
    </row>
    <row r="5333" spans="1:4" x14ac:dyDescent="0.35">
      <c r="A5333" s="17"/>
      <c r="B5333" s="17"/>
      <c r="C5333" s="18"/>
      <c r="D5333" s="17"/>
    </row>
    <row r="5334" spans="1:4" x14ac:dyDescent="0.35">
      <c r="A5334" s="17"/>
      <c r="B5334" s="17"/>
      <c r="C5334" s="18"/>
      <c r="D5334" s="17"/>
    </row>
    <row r="5335" spans="1:4" x14ac:dyDescent="0.35">
      <c r="A5335" s="17"/>
      <c r="B5335" s="17"/>
      <c r="C5335" s="18"/>
      <c r="D5335" s="17"/>
    </row>
    <row r="5336" spans="1:4" x14ac:dyDescent="0.35">
      <c r="A5336" s="17"/>
      <c r="B5336" s="17"/>
      <c r="C5336" s="18"/>
      <c r="D5336" s="17"/>
    </row>
    <row r="5337" spans="1:4" x14ac:dyDescent="0.35">
      <c r="A5337" s="17"/>
      <c r="B5337" s="17"/>
      <c r="C5337" s="18"/>
      <c r="D5337" s="17"/>
    </row>
    <row r="5338" spans="1:4" x14ac:dyDescent="0.35">
      <c r="A5338" s="17"/>
      <c r="B5338" s="17"/>
      <c r="D5338" s="17"/>
    </row>
    <row r="5339" spans="1:4" x14ac:dyDescent="0.35">
      <c r="A5339" s="17"/>
      <c r="B5339" s="17"/>
      <c r="C5339" s="18"/>
      <c r="D5339" s="17"/>
    </row>
    <row r="5340" spans="1:4" x14ac:dyDescent="0.35">
      <c r="A5340" s="17"/>
      <c r="B5340" s="17"/>
      <c r="C5340" s="18"/>
      <c r="D5340" s="17"/>
    </row>
    <row r="5341" spans="1:4" x14ac:dyDescent="0.35">
      <c r="A5341" s="17"/>
      <c r="B5341" s="17"/>
      <c r="C5341" s="18"/>
      <c r="D5341" s="17"/>
    </row>
    <row r="5342" spans="1:4" x14ac:dyDescent="0.35">
      <c r="A5342" s="17"/>
      <c r="B5342" s="17"/>
      <c r="C5342" s="18"/>
      <c r="D5342" s="17"/>
    </row>
    <row r="5343" spans="1:4" x14ac:dyDescent="0.35">
      <c r="A5343" s="17"/>
      <c r="B5343" s="17"/>
      <c r="C5343" s="18"/>
      <c r="D5343" s="17"/>
    </row>
    <row r="5344" spans="1:4" x14ac:dyDescent="0.35">
      <c r="A5344" s="17"/>
      <c r="B5344" s="17"/>
      <c r="C5344" s="18"/>
      <c r="D5344" s="17"/>
    </row>
    <row r="5345" spans="1:4" x14ac:dyDescent="0.35">
      <c r="A5345" s="17"/>
      <c r="B5345" s="17"/>
      <c r="C5345" s="18"/>
      <c r="D5345" s="17"/>
    </row>
    <row r="5346" spans="1:4" x14ac:dyDescent="0.35">
      <c r="A5346" s="17"/>
      <c r="B5346" s="17"/>
      <c r="C5346" s="18"/>
      <c r="D5346" s="17"/>
    </row>
    <row r="5347" spans="1:4" x14ac:dyDescent="0.35">
      <c r="A5347" s="17"/>
      <c r="B5347" s="17"/>
      <c r="C5347" s="18"/>
      <c r="D5347" s="17"/>
    </row>
    <row r="5348" spans="1:4" x14ac:dyDescent="0.35">
      <c r="A5348" s="17"/>
      <c r="B5348" s="17"/>
      <c r="C5348" s="18"/>
      <c r="D5348" s="17"/>
    </row>
    <row r="5349" spans="1:4" x14ac:dyDescent="0.35">
      <c r="A5349" s="17"/>
      <c r="B5349" s="17"/>
      <c r="C5349" s="18"/>
      <c r="D5349" s="17"/>
    </row>
    <row r="5350" spans="1:4" x14ac:dyDescent="0.35">
      <c r="A5350" s="17"/>
      <c r="B5350" s="17"/>
      <c r="C5350" s="18"/>
      <c r="D5350" s="17"/>
    </row>
    <row r="5351" spans="1:4" x14ac:dyDescent="0.35">
      <c r="A5351" s="17"/>
      <c r="B5351" s="17"/>
      <c r="C5351" s="18"/>
      <c r="D5351" s="17"/>
    </row>
    <row r="5352" spans="1:4" x14ac:dyDescent="0.35">
      <c r="A5352" s="17"/>
      <c r="B5352" s="17"/>
      <c r="C5352" s="18"/>
      <c r="D5352" s="17"/>
    </row>
    <row r="5353" spans="1:4" x14ac:dyDescent="0.35">
      <c r="A5353" s="17"/>
      <c r="B5353" s="17"/>
      <c r="C5353" s="18"/>
      <c r="D5353" s="17"/>
    </row>
    <row r="5354" spans="1:4" x14ac:dyDescent="0.35">
      <c r="A5354" s="17"/>
      <c r="B5354" s="17"/>
      <c r="C5354" s="18"/>
      <c r="D5354" s="17"/>
    </row>
    <row r="5355" spans="1:4" x14ac:dyDescent="0.35">
      <c r="A5355" s="17"/>
      <c r="B5355" s="17"/>
      <c r="C5355" s="18"/>
      <c r="D5355" s="17"/>
    </row>
    <row r="5356" spans="1:4" x14ac:dyDescent="0.35">
      <c r="A5356" s="17"/>
      <c r="B5356" s="17"/>
      <c r="C5356" s="18"/>
      <c r="D5356" s="17"/>
    </row>
    <row r="5357" spans="1:4" x14ac:dyDescent="0.35">
      <c r="A5357" s="17"/>
      <c r="B5357" s="17"/>
      <c r="C5357" s="18"/>
      <c r="D5357" s="17"/>
    </row>
    <row r="5358" spans="1:4" x14ac:dyDescent="0.35">
      <c r="A5358" s="17"/>
      <c r="B5358" s="17"/>
      <c r="C5358" s="18"/>
      <c r="D5358" s="17"/>
    </row>
    <row r="5359" spans="1:4" x14ac:dyDescent="0.35">
      <c r="A5359" s="17"/>
      <c r="B5359" s="17"/>
      <c r="C5359" s="18"/>
      <c r="D5359" s="17"/>
    </row>
    <row r="5360" spans="1:4" x14ac:dyDescent="0.35">
      <c r="A5360" s="17"/>
      <c r="B5360" s="17"/>
      <c r="C5360" s="18"/>
      <c r="D5360" s="17"/>
    </row>
    <row r="5361" spans="1:4" x14ac:dyDescent="0.35">
      <c r="A5361" s="17"/>
      <c r="B5361" s="17"/>
      <c r="C5361" s="18"/>
      <c r="D5361" s="17"/>
    </row>
    <row r="5362" spans="1:4" x14ac:dyDescent="0.35">
      <c r="A5362" s="17"/>
      <c r="B5362" s="17"/>
      <c r="C5362" s="18"/>
      <c r="D5362" s="17"/>
    </row>
    <row r="5363" spans="1:4" x14ac:dyDescent="0.35">
      <c r="A5363" s="17"/>
      <c r="B5363" s="17"/>
      <c r="C5363" s="18"/>
      <c r="D5363" s="17"/>
    </row>
    <row r="5364" spans="1:4" x14ac:dyDescent="0.35">
      <c r="A5364" s="17"/>
      <c r="B5364" s="17"/>
      <c r="C5364" s="18"/>
      <c r="D5364" s="17"/>
    </row>
    <row r="5365" spans="1:4" x14ac:dyDescent="0.35">
      <c r="A5365" s="17"/>
      <c r="B5365" s="17"/>
      <c r="C5365" s="18"/>
      <c r="D5365" s="17"/>
    </row>
    <row r="5366" spans="1:4" x14ac:dyDescent="0.35">
      <c r="A5366" s="17"/>
      <c r="B5366" s="17"/>
      <c r="C5366" s="18"/>
      <c r="D5366" s="17"/>
    </row>
    <row r="5367" spans="1:4" x14ac:dyDescent="0.35">
      <c r="A5367" s="17"/>
      <c r="B5367" s="17"/>
      <c r="C5367" s="18"/>
      <c r="D5367" s="17"/>
    </row>
    <row r="5368" spans="1:4" x14ac:dyDescent="0.35">
      <c r="A5368" s="17"/>
      <c r="B5368" s="17"/>
      <c r="C5368" s="18"/>
      <c r="D5368" s="17"/>
    </row>
    <row r="5369" spans="1:4" x14ac:dyDescent="0.35">
      <c r="A5369" s="17"/>
      <c r="B5369" s="17"/>
      <c r="C5369" s="18"/>
      <c r="D5369" s="17"/>
    </row>
    <row r="5370" spans="1:4" x14ac:dyDescent="0.35">
      <c r="A5370" s="17"/>
      <c r="B5370" s="17"/>
      <c r="C5370" s="18"/>
      <c r="D5370" s="17"/>
    </row>
    <row r="5371" spans="1:4" x14ac:dyDescent="0.35">
      <c r="A5371" s="17"/>
      <c r="B5371" s="17"/>
      <c r="C5371" s="18"/>
      <c r="D5371" s="17"/>
    </row>
    <row r="5372" spans="1:4" x14ac:dyDescent="0.35">
      <c r="A5372" s="17"/>
      <c r="B5372" s="17"/>
      <c r="C5372" s="18"/>
      <c r="D5372" s="17"/>
    </row>
    <row r="5373" spans="1:4" x14ac:dyDescent="0.35">
      <c r="A5373" s="17"/>
      <c r="B5373" s="17"/>
      <c r="C5373" s="18"/>
      <c r="D5373" s="17"/>
    </row>
    <row r="5374" spans="1:4" x14ac:dyDescent="0.35">
      <c r="A5374" s="17"/>
      <c r="B5374" s="17"/>
      <c r="C5374" s="18"/>
      <c r="D5374" s="17"/>
    </row>
    <row r="5375" spans="1:4" x14ac:dyDescent="0.35">
      <c r="A5375" s="17"/>
      <c r="B5375" s="17"/>
      <c r="C5375" s="18"/>
      <c r="D5375" s="17"/>
    </row>
    <row r="5376" spans="1:4" x14ac:dyDescent="0.35">
      <c r="A5376" s="17"/>
      <c r="B5376" s="17"/>
      <c r="C5376" s="18"/>
      <c r="D5376" s="17"/>
    </row>
    <row r="5377" spans="1:4" x14ac:dyDescent="0.35">
      <c r="A5377" s="17"/>
      <c r="B5377" s="17"/>
      <c r="C5377" s="18"/>
      <c r="D5377" s="17"/>
    </row>
    <row r="5378" spans="1:4" x14ac:dyDescent="0.35">
      <c r="A5378" s="17"/>
      <c r="B5378" s="17"/>
      <c r="C5378" s="18"/>
      <c r="D5378" s="17"/>
    </row>
    <row r="5379" spans="1:4" x14ac:dyDescent="0.35">
      <c r="A5379" s="17"/>
      <c r="B5379" s="17"/>
      <c r="C5379" s="18"/>
      <c r="D5379" s="17"/>
    </row>
    <row r="5380" spans="1:4" x14ac:dyDescent="0.35">
      <c r="A5380" s="17"/>
      <c r="B5380" s="17"/>
      <c r="C5380" s="18"/>
      <c r="D5380" s="17"/>
    </row>
    <row r="5381" spans="1:4" x14ac:dyDescent="0.35">
      <c r="A5381" s="17"/>
      <c r="B5381" s="17"/>
      <c r="C5381" s="18"/>
      <c r="D5381" s="17"/>
    </row>
    <row r="5382" spans="1:4" x14ac:dyDescent="0.35">
      <c r="A5382" s="17"/>
      <c r="B5382" s="17"/>
      <c r="C5382" s="18"/>
      <c r="D5382" s="17"/>
    </row>
    <row r="5383" spans="1:4" x14ac:dyDescent="0.35">
      <c r="A5383" s="17"/>
      <c r="B5383" s="17"/>
      <c r="C5383" s="18"/>
      <c r="D5383" s="17"/>
    </row>
    <row r="5384" spans="1:4" x14ac:dyDescent="0.35">
      <c r="A5384" s="17"/>
      <c r="B5384" s="17"/>
      <c r="C5384" s="18"/>
      <c r="D5384" s="17"/>
    </row>
    <row r="5385" spans="1:4" x14ac:dyDescent="0.35">
      <c r="A5385" s="17"/>
      <c r="B5385" s="17"/>
      <c r="C5385" s="18"/>
      <c r="D5385" s="17"/>
    </row>
    <row r="5386" spans="1:4" x14ac:dyDescent="0.35">
      <c r="A5386" s="17"/>
      <c r="B5386" s="17"/>
      <c r="C5386" s="18"/>
      <c r="D5386" s="17"/>
    </row>
    <row r="5387" spans="1:4" x14ac:dyDescent="0.35">
      <c r="A5387" s="17"/>
      <c r="B5387" s="17"/>
      <c r="C5387" s="18"/>
      <c r="D5387" s="17"/>
    </row>
    <row r="5388" spans="1:4" x14ac:dyDescent="0.35">
      <c r="A5388" s="17"/>
      <c r="B5388" s="17"/>
      <c r="C5388" s="18"/>
      <c r="D5388" s="17"/>
    </row>
    <row r="5389" spans="1:4" x14ac:dyDescent="0.35">
      <c r="A5389" s="17"/>
      <c r="B5389" s="17"/>
      <c r="C5389" s="18"/>
      <c r="D5389" s="17"/>
    </row>
    <row r="5390" spans="1:4" x14ac:dyDescent="0.35">
      <c r="A5390" s="17"/>
      <c r="B5390" s="17"/>
      <c r="C5390" s="18"/>
      <c r="D5390" s="17"/>
    </row>
    <row r="5391" spans="1:4" x14ac:dyDescent="0.35">
      <c r="A5391" s="17"/>
      <c r="B5391" s="17"/>
      <c r="C5391" s="18"/>
      <c r="D5391" s="17"/>
    </row>
    <row r="5392" spans="1:4" x14ac:dyDescent="0.35">
      <c r="A5392" s="17"/>
      <c r="B5392" s="17"/>
      <c r="C5392" s="18"/>
      <c r="D5392" s="17"/>
    </row>
    <row r="5393" spans="1:4" x14ac:dyDescent="0.35">
      <c r="A5393" s="17"/>
      <c r="B5393" s="17"/>
      <c r="C5393" s="18"/>
      <c r="D5393" s="17"/>
    </row>
    <row r="5394" spans="1:4" x14ac:dyDescent="0.35">
      <c r="A5394" s="17"/>
      <c r="B5394" s="17"/>
      <c r="C5394" s="18"/>
      <c r="D5394" s="17"/>
    </row>
    <row r="5395" spans="1:4" x14ac:dyDescent="0.35">
      <c r="A5395" s="17"/>
      <c r="B5395" s="17"/>
      <c r="C5395" s="18"/>
      <c r="D5395" s="17"/>
    </row>
    <row r="5396" spans="1:4" x14ac:dyDescent="0.35">
      <c r="A5396" s="17"/>
      <c r="B5396" s="17"/>
      <c r="C5396" s="18"/>
      <c r="D5396" s="17"/>
    </row>
    <row r="5397" spans="1:4" x14ac:dyDescent="0.35">
      <c r="A5397" s="17"/>
      <c r="B5397" s="17"/>
      <c r="C5397" s="18"/>
      <c r="D5397" s="17"/>
    </row>
    <row r="5398" spans="1:4" x14ac:dyDescent="0.35">
      <c r="A5398" s="17"/>
      <c r="B5398" s="17"/>
      <c r="D5398" s="17"/>
    </row>
    <row r="5399" spans="1:4" x14ac:dyDescent="0.35">
      <c r="A5399" s="17"/>
      <c r="B5399" s="17"/>
      <c r="C5399" s="18"/>
      <c r="D5399" s="17"/>
    </row>
    <row r="5400" spans="1:4" x14ac:dyDescent="0.35">
      <c r="A5400" s="17"/>
      <c r="B5400" s="17"/>
      <c r="C5400" s="18"/>
      <c r="D5400" s="17"/>
    </row>
    <row r="5401" spans="1:4" x14ac:dyDescent="0.35">
      <c r="A5401" s="17"/>
      <c r="B5401" s="17"/>
      <c r="C5401" s="18"/>
      <c r="D5401" s="17"/>
    </row>
    <row r="5402" spans="1:4" x14ac:dyDescent="0.35">
      <c r="A5402" s="17"/>
      <c r="B5402" s="17"/>
      <c r="D5402" s="17"/>
    </row>
    <row r="5403" spans="1:4" x14ac:dyDescent="0.35">
      <c r="A5403" s="17"/>
      <c r="B5403" s="17"/>
      <c r="C5403" s="18"/>
      <c r="D5403" s="17"/>
    </row>
    <row r="5404" spans="1:4" x14ac:dyDescent="0.35">
      <c r="A5404" s="17"/>
      <c r="B5404" s="17"/>
      <c r="C5404" s="18"/>
      <c r="D5404" s="17"/>
    </row>
    <row r="5405" spans="1:4" x14ac:dyDescent="0.35">
      <c r="A5405" s="17"/>
      <c r="B5405" s="17"/>
      <c r="C5405" s="18"/>
      <c r="D5405" s="17"/>
    </row>
    <row r="5406" spans="1:4" x14ac:dyDescent="0.35">
      <c r="A5406" s="17"/>
      <c r="B5406" s="17"/>
      <c r="C5406" s="18"/>
      <c r="D5406" s="17"/>
    </row>
    <row r="5407" spans="1:4" x14ac:dyDescent="0.35">
      <c r="A5407" s="17"/>
      <c r="B5407" s="17"/>
      <c r="C5407" s="18"/>
      <c r="D5407" s="17"/>
    </row>
    <row r="5408" spans="1:4" x14ac:dyDescent="0.35">
      <c r="A5408" s="17"/>
      <c r="B5408" s="17"/>
      <c r="C5408" s="18"/>
      <c r="D5408" s="17"/>
    </row>
    <row r="5409" spans="1:4" x14ac:dyDescent="0.35">
      <c r="A5409" s="17"/>
      <c r="B5409" s="17"/>
      <c r="C5409" s="18"/>
      <c r="D5409" s="17"/>
    </row>
    <row r="5410" spans="1:4" x14ac:dyDescent="0.35">
      <c r="A5410" s="17"/>
      <c r="B5410" s="17"/>
      <c r="C5410" s="18"/>
      <c r="D5410" s="17"/>
    </row>
    <row r="5411" spans="1:4" x14ac:dyDescent="0.35">
      <c r="A5411" s="17"/>
      <c r="B5411" s="17"/>
      <c r="C5411" s="18"/>
      <c r="D5411" s="17"/>
    </row>
    <row r="5412" spans="1:4" x14ac:dyDescent="0.35">
      <c r="A5412" s="17"/>
      <c r="B5412" s="17"/>
      <c r="C5412" s="18"/>
      <c r="D5412" s="17"/>
    </row>
    <row r="5413" spans="1:4" x14ac:dyDescent="0.35">
      <c r="A5413" s="17"/>
      <c r="B5413" s="17"/>
      <c r="C5413" s="18"/>
      <c r="D5413" s="17"/>
    </row>
    <row r="5414" spans="1:4" x14ac:dyDescent="0.35">
      <c r="A5414" s="17"/>
      <c r="B5414" s="17"/>
      <c r="C5414" s="18"/>
      <c r="D5414" s="17"/>
    </row>
    <row r="5415" spans="1:4" x14ac:dyDescent="0.35">
      <c r="A5415" s="17"/>
      <c r="B5415" s="17"/>
      <c r="C5415" s="18"/>
      <c r="D5415" s="17"/>
    </row>
    <row r="5416" spans="1:4" x14ac:dyDescent="0.35">
      <c r="A5416" s="17"/>
      <c r="B5416" s="17"/>
      <c r="C5416" s="18"/>
      <c r="D5416" s="17"/>
    </row>
    <row r="5417" spans="1:4" x14ac:dyDescent="0.35">
      <c r="A5417" s="17"/>
      <c r="B5417" s="17"/>
      <c r="C5417" s="18"/>
      <c r="D5417" s="17"/>
    </row>
    <row r="5418" spans="1:4" x14ac:dyDescent="0.35">
      <c r="A5418" s="17"/>
      <c r="B5418" s="17"/>
      <c r="C5418" s="18"/>
      <c r="D5418" s="17"/>
    </row>
    <row r="5419" spans="1:4" x14ac:dyDescent="0.35">
      <c r="A5419" s="17"/>
      <c r="B5419" s="17"/>
      <c r="C5419" s="18"/>
      <c r="D5419" s="17"/>
    </row>
    <row r="5420" spans="1:4" x14ac:dyDescent="0.35">
      <c r="A5420" s="17"/>
      <c r="B5420" s="17"/>
      <c r="C5420" s="18"/>
      <c r="D5420" s="17"/>
    </row>
    <row r="5421" spans="1:4" x14ac:dyDescent="0.35">
      <c r="A5421" s="17"/>
      <c r="B5421" s="17"/>
      <c r="C5421" s="18"/>
      <c r="D5421" s="17"/>
    </row>
    <row r="5422" spans="1:4" x14ac:dyDescent="0.35">
      <c r="A5422" s="17"/>
      <c r="B5422" s="17"/>
      <c r="C5422" s="18"/>
      <c r="D5422" s="17"/>
    </row>
    <row r="5423" spans="1:4" x14ac:dyDescent="0.35">
      <c r="A5423" s="17"/>
      <c r="B5423" s="17"/>
      <c r="C5423" s="18"/>
      <c r="D5423" s="17"/>
    </row>
    <row r="5424" spans="1:4" x14ac:dyDescent="0.35">
      <c r="A5424" s="17"/>
      <c r="B5424" s="17"/>
      <c r="C5424" s="18"/>
      <c r="D5424" s="17"/>
    </row>
    <row r="5425" spans="1:4" x14ac:dyDescent="0.35">
      <c r="A5425" s="17"/>
      <c r="B5425" s="17"/>
      <c r="C5425" s="18"/>
      <c r="D5425" s="17"/>
    </row>
    <row r="5426" spans="1:4" x14ac:dyDescent="0.35">
      <c r="A5426" s="17"/>
      <c r="B5426" s="17"/>
      <c r="C5426" s="18"/>
      <c r="D5426" s="17"/>
    </row>
    <row r="5427" spans="1:4" x14ac:dyDescent="0.35">
      <c r="A5427" s="17"/>
      <c r="B5427" s="17"/>
      <c r="C5427" s="18"/>
      <c r="D5427" s="17"/>
    </row>
    <row r="5428" spans="1:4" x14ac:dyDescent="0.35">
      <c r="A5428" s="17"/>
      <c r="B5428" s="17"/>
      <c r="C5428" s="18"/>
      <c r="D5428" s="17"/>
    </row>
    <row r="5429" spans="1:4" x14ac:dyDescent="0.35">
      <c r="A5429" s="17"/>
      <c r="B5429" s="17"/>
      <c r="C5429" s="18"/>
      <c r="D5429" s="17"/>
    </row>
    <row r="5430" spans="1:4" x14ac:dyDescent="0.35">
      <c r="A5430" s="17"/>
      <c r="B5430" s="17"/>
      <c r="C5430" s="18"/>
      <c r="D5430" s="17"/>
    </row>
    <row r="5431" spans="1:4" x14ac:dyDescent="0.35">
      <c r="A5431" s="17"/>
      <c r="B5431" s="17"/>
      <c r="C5431" s="18"/>
      <c r="D5431" s="17"/>
    </row>
    <row r="5432" spans="1:4" x14ac:dyDescent="0.35">
      <c r="A5432" s="17"/>
      <c r="B5432" s="17"/>
      <c r="C5432" s="18"/>
      <c r="D5432" s="17"/>
    </row>
    <row r="5433" spans="1:4" x14ac:dyDescent="0.35">
      <c r="A5433" s="17"/>
      <c r="B5433" s="17"/>
      <c r="C5433" s="18"/>
      <c r="D5433" s="17"/>
    </row>
    <row r="5434" spans="1:4" x14ac:dyDescent="0.35">
      <c r="A5434" s="17"/>
      <c r="B5434" s="17"/>
      <c r="C5434" s="18"/>
      <c r="D5434" s="17"/>
    </row>
    <row r="5435" spans="1:4" x14ac:dyDescent="0.35">
      <c r="A5435" s="17"/>
      <c r="B5435" s="17"/>
      <c r="C5435" s="18"/>
      <c r="D5435" s="17"/>
    </row>
    <row r="5436" spans="1:4" x14ac:dyDescent="0.35">
      <c r="A5436" s="17"/>
      <c r="B5436" s="17"/>
      <c r="C5436" s="18"/>
      <c r="D5436" s="17"/>
    </row>
    <row r="5437" spans="1:4" x14ac:dyDescent="0.35">
      <c r="A5437" s="17"/>
      <c r="B5437" s="17"/>
      <c r="C5437" s="18"/>
      <c r="D5437" s="17"/>
    </row>
    <row r="5438" spans="1:4" x14ac:dyDescent="0.35">
      <c r="A5438" s="17"/>
      <c r="B5438" s="17"/>
      <c r="C5438" s="18"/>
      <c r="D5438" s="17"/>
    </row>
    <row r="5439" spans="1:4" x14ac:dyDescent="0.35">
      <c r="A5439" s="17"/>
      <c r="B5439" s="17"/>
      <c r="C5439" s="18"/>
      <c r="D5439" s="17"/>
    </row>
    <row r="5440" spans="1:4" x14ac:dyDescent="0.35">
      <c r="A5440" s="17"/>
      <c r="B5440" s="17"/>
      <c r="C5440" s="18"/>
      <c r="D5440" s="17"/>
    </row>
    <row r="5441" spans="1:4" x14ac:dyDescent="0.35">
      <c r="A5441" s="17"/>
      <c r="B5441" s="17"/>
      <c r="C5441" s="18"/>
      <c r="D5441" s="17"/>
    </row>
    <row r="5442" spans="1:4" x14ac:dyDescent="0.35">
      <c r="A5442" s="17"/>
      <c r="B5442" s="17"/>
      <c r="C5442" s="18"/>
      <c r="D5442" s="17"/>
    </row>
    <row r="5443" spans="1:4" x14ac:dyDescent="0.35">
      <c r="A5443" s="17"/>
      <c r="B5443" s="17"/>
      <c r="C5443" s="18"/>
      <c r="D5443" s="17"/>
    </row>
    <row r="5444" spans="1:4" x14ac:dyDescent="0.35">
      <c r="A5444" s="17"/>
      <c r="B5444" s="17"/>
      <c r="C5444" s="18"/>
      <c r="D5444" s="17"/>
    </row>
    <row r="5445" spans="1:4" x14ac:dyDescent="0.35">
      <c r="A5445" s="17"/>
      <c r="B5445" s="17"/>
      <c r="C5445" s="18"/>
      <c r="D5445" s="17"/>
    </row>
    <row r="5446" spans="1:4" x14ac:dyDescent="0.35">
      <c r="A5446" s="17"/>
      <c r="B5446" s="17"/>
      <c r="C5446" s="18"/>
      <c r="D5446" s="17"/>
    </row>
    <row r="5447" spans="1:4" x14ac:dyDescent="0.35">
      <c r="A5447" s="17"/>
      <c r="B5447" s="17"/>
      <c r="C5447" s="18"/>
      <c r="D5447" s="17"/>
    </row>
    <row r="5448" spans="1:4" x14ac:dyDescent="0.35">
      <c r="A5448" s="17"/>
      <c r="B5448" s="17"/>
      <c r="C5448" s="18"/>
      <c r="D5448" s="17"/>
    </row>
    <row r="5449" spans="1:4" x14ac:dyDescent="0.35">
      <c r="A5449" s="17"/>
      <c r="B5449" s="17"/>
      <c r="C5449" s="18"/>
      <c r="D5449" s="17"/>
    </row>
    <row r="5450" spans="1:4" x14ac:dyDescent="0.35">
      <c r="A5450" s="17"/>
      <c r="B5450" s="17"/>
      <c r="C5450" s="18"/>
      <c r="D5450" s="17"/>
    </row>
    <row r="5451" spans="1:4" x14ac:dyDescent="0.35">
      <c r="A5451" s="17"/>
      <c r="B5451" s="17"/>
      <c r="D5451" s="17"/>
    </row>
    <row r="5452" spans="1:4" x14ac:dyDescent="0.35">
      <c r="A5452" s="17"/>
      <c r="B5452" s="17"/>
      <c r="C5452" s="18"/>
      <c r="D5452" s="17"/>
    </row>
    <row r="5453" spans="1:4" x14ac:dyDescent="0.35">
      <c r="A5453" s="17"/>
      <c r="B5453" s="17"/>
      <c r="C5453" s="18"/>
      <c r="D5453" s="17"/>
    </row>
    <row r="5454" spans="1:4" x14ac:dyDescent="0.35">
      <c r="A5454" s="17"/>
      <c r="B5454" s="17"/>
      <c r="C5454" s="18"/>
      <c r="D5454" s="17"/>
    </row>
    <row r="5455" spans="1:4" x14ac:dyDescent="0.35">
      <c r="A5455" s="17"/>
      <c r="B5455" s="17"/>
      <c r="C5455" s="18"/>
      <c r="D5455" s="17"/>
    </row>
    <row r="5456" spans="1:4" x14ac:dyDescent="0.35">
      <c r="A5456" s="17"/>
      <c r="B5456" s="17"/>
      <c r="C5456" s="18"/>
      <c r="D5456" s="17"/>
    </row>
    <row r="5457" spans="1:4" x14ac:dyDescent="0.35">
      <c r="A5457" s="17"/>
      <c r="B5457" s="17"/>
      <c r="C5457" s="18"/>
      <c r="D5457" s="17"/>
    </row>
    <row r="5458" spans="1:4" x14ac:dyDescent="0.35">
      <c r="A5458" s="17"/>
      <c r="B5458" s="17"/>
      <c r="C5458" s="18"/>
      <c r="D5458" s="17"/>
    </row>
    <row r="5459" spans="1:4" x14ac:dyDescent="0.35">
      <c r="A5459" s="17"/>
      <c r="B5459" s="17"/>
      <c r="C5459" s="18"/>
      <c r="D5459" s="17"/>
    </row>
    <row r="5460" spans="1:4" x14ac:dyDescent="0.35">
      <c r="A5460" s="17"/>
      <c r="B5460" s="17"/>
      <c r="C5460" s="18"/>
      <c r="D5460" s="17"/>
    </row>
    <row r="5461" spans="1:4" x14ac:dyDescent="0.35">
      <c r="A5461" s="17"/>
      <c r="B5461" s="17"/>
      <c r="C5461" s="18"/>
      <c r="D5461" s="17"/>
    </row>
    <row r="5462" spans="1:4" x14ac:dyDescent="0.35">
      <c r="A5462" s="17"/>
      <c r="B5462" s="17"/>
      <c r="C5462" s="18"/>
      <c r="D5462" s="17"/>
    </row>
    <row r="5463" spans="1:4" x14ac:dyDescent="0.35">
      <c r="A5463" s="17"/>
      <c r="B5463" s="17"/>
      <c r="C5463" s="18"/>
      <c r="D5463" s="17"/>
    </row>
    <row r="5464" spans="1:4" x14ac:dyDescent="0.35">
      <c r="A5464" s="17"/>
      <c r="B5464" s="17"/>
      <c r="C5464" s="18"/>
      <c r="D5464" s="17"/>
    </row>
    <row r="5465" spans="1:4" x14ac:dyDescent="0.35">
      <c r="A5465" s="17"/>
      <c r="B5465" s="17"/>
      <c r="C5465" s="18"/>
      <c r="D5465" s="17"/>
    </row>
    <row r="5466" spans="1:4" x14ac:dyDescent="0.35">
      <c r="A5466" s="17"/>
      <c r="B5466" s="17"/>
      <c r="C5466" s="18"/>
      <c r="D5466" s="17"/>
    </row>
    <row r="5467" spans="1:4" x14ac:dyDescent="0.35">
      <c r="A5467" s="17"/>
      <c r="B5467" s="17"/>
      <c r="C5467" s="18"/>
      <c r="D5467" s="17"/>
    </row>
    <row r="5468" spans="1:4" x14ac:dyDescent="0.35">
      <c r="A5468" s="17"/>
      <c r="B5468" s="17"/>
      <c r="C5468" s="18"/>
      <c r="D5468" s="17"/>
    </row>
    <row r="5469" spans="1:4" x14ac:dyDescent="0.35">
      <c r="A5469" s="17"/>
      <c r="B5469" s="17"/>
      <c r="C5469" s="18"/>
      <c r="D5469" s="17"/>
    </row>
    <row r="5470" spans="1:4" x14ac:dyDescent="0.35">
      <c r="A5470" s="17"/>
      <c r="B5470" s="17"/>
      <c r="C5470" s="18"/>
      <c r="D5470" s="17"/>
    </row>
    <row r="5471" spans="1:4" x14ac:dyDescent="0.35">
      <c r="A5471" s="17"/>
      <c r="B5471" s="17"/>
      <c r="C5471" s="18"/>
      <c r="D5471" s="17"/>
    </row>
    <row r="5472" spans="1:4" x14ac:dyDescent="0.35">
      <c r="A5472" s="17"/>
      <c r="B5472" s="17"/>
      <c r="C5472" s="18"/>
      <c r="D5472" s="17"/>
    </row>
    <row r="5473" spans="1:4" x14ac:dyDescent="0.35">
      <c r="A5473" s="17"/>
      <c r="B5473" s="17"/>
      <c r="C5473" s="18"/>
      <c r="D5473" s="17"/>
    </row>
    <row r="5474" spans="1:4" x14ac:dyDescent="0.35">
      <c r="A5474" s="17"/>
      <c r="B5474" s="17"/>
      <c r="C5474" s="18"/>
      <c r="D5474" s="17"/>
    </row>
    <row r="5475" spans="1:4" x14ac:dyDescent="0.35">
      <c r="A5475" s="17"/>
      <c r="B5475" s="17"/>
      <c r="C5475" s="18"/>
      <c r="D5475" s="17"/>
    </row>
    <row r="5476" spans="1:4" x14ac:dyDescent="0.35">
      <c r="A5476" s="17"/>
      <c r="B5476" s="17"/>
      <c r="C5476" s="18"/>
      <c r="D5476" s="17"/>
    </row>
    <row r="5477" spans="1:4" x14ac:dyDescent="0.35">
      <c r="A5477" s="17"/>
      <c r="B5477" s="17"/>
      <c r="C5477" s="18"/>
      <c r="D5477" s="17"/>
    </row>
    <row r="5478" spans="1:4" x14ac:dyDescent="0.35">
      <c r="A5478" s="17"/>
      <c r="B5478" s="17"/>
      <c r="C5478" s="18"/>
      <c r="D5478" s="17"/>
    </row>
    <row r="5479" spans="1:4" x14ac:dyDescent="0.35">
      <c r="A5479" s="17"/>
      <c r="B5479" s="17"/>
      <c r="C5479" s="18"/>
      <c r="D5479" s="17"/>
    </row>
    <row r="5480" spans="1:4" x14ac:dyDescent="0.35">
      <c r="A5480" s="17"/>
      <c r="B5480" s="17"/>
      <c r="C5480" s="18"/>
      <c r="D5480" s="17"/>
    </row>
    <row r="5481" spans="1:4" x14ac:dyDescent="0.35">
      <c r="A5481" s="17"/>
      <c r="B5481" s="17"/>
      <c r="C5481" s="18"/>
      <c r="D5481" s="17"/>
    </row>
    <row r="5482" spans="1:4" x14ac:dyDescent="0.35">
      <c r="A5482" s="17"/>
      <c r="B5482" s="17"/>
      <c r="C5482" s="18"/>
      <c r="D5482" s="17"/>
    </row>
    <row r="5483" spans="1:4" x14ac:dyDescent="0.35">
      <c r="A5483" s="17"/>
      <c r="B5483" s="17"/>
      <c r="C5483" s="18"/>
      <c r="D5483" s="17"/>
    </row>
    <row r="5484" spans="1:4" x14ac:dyDescent="0.35">
      <c r="A5484" s="17"/>
      <c r="B5484" s="17"/>
      <c r="C5484" s="18"/>
      <c r="D5484" s="17"/>
    </row>
    <row r="5485" spans="1:4" x14ac:dyDescent="0.35">
      <c r="A5485" s="17"/>
      <c r="B5485" s="17"/>
      <c r="C5485" s="18"/>
      <c r="D5485" s="17"/>
    </row>
    <row r="5486" spans="1:4" x14ac:dyDescent="0.35">
      <c r="A5486" s="17"/>
      <c r="B5486" s="17"/>
      <c r="C5486" s="18"/>
      <c r="D5486" s="17"/>
    </row>
    <row r="5487" spans="1:4" x14ac:dyDescent="0.35">
      <c r="A5487" s="17"/>
      <c r="B5487" s="17"/>
      <c r="C5487" s="18"/>
      <c r="D5487" s="17"/>
    </row>
    <row r="5488" spans="1:4" x14ac:dyDescent="0.35">
      <c r="A5488" s="17"/>
      <c r="B5488" s="17"/>
      <c r="C5488" s="18"/>
      <c r="D5488" s="17"/>
    </row>
    <row r="5489" spans="1:4" x14ac:dyDescent="0.35">
      <c r="A5489" s="17"/>
      <c r="B5489" s="17"/>
      <c r="C5489" s="18"/>
      <c r="D5489" s="17"/>
    </row>
    <row r="5490" spans="1:4" x14ac:dyDescent="0.35">
      <c r="A5490" s="17"/>
      <c r="B5490" s="17"/>
      <c r="C5490" s="18"/>
      <c r="D5490" s="17"/>
    </row>
    <row r="5491" spans="1:4" x14ac:dyDescent="0.35">
      <c r="A5491" s="17"/>
      <c r="B5491" s="17"/>
      <c r="C5491" s="18"/>
      <c r="D5491" s="17"/>
    </row>
    <row r="5492" spans="1:4" x14ac:dyDescent="0.35">
      <c r="A5492" s="17"/>
      <c r="B5492" s="17"/>
      <c r="C5492" s="18"/>
      <c r="D5492" s="17"/>
    </row>
    <row r="5493" spans="1:4" x14ac:dyDescent="0.35">
      <c r="A5493" s="17"/>
      <c r="B5493" s="17"/>
      <c r="C5493" s="18"/>
      <c r="D5493" s="17"/>
    </row>
    <row r="5494" spans="1:4" x14ac:dyDescent="0.35">
      <c r="A5494" s="17"/>
      <c r="B5494" s="17"/>
      <c r="C5494" s="18"/>
      <c r="D5494" s="17"/>
    </row>
    <row r="5495" spans="1:4" x14ac:dyDescent="0.35">
      <c r="A5495" s="17"/>
      <c r="B5495" s="17"/>
      <c r="C5495" s="18"/>
      <c r="D5495" s="17"/>
    </row>
    <row r="5496" spans="1:4" x14ac:dyDescent="0.35">
      <c r="A5496" s="17"/>
      <c r="B5496" s="17"/>
      <c r="C5496" s="18"/>
      <c r="D5496" s="17"/>
    </row>
    <row r="5497" spans="1:4" x14ac:dyDescent="0.35">
      <c r="A5497" s="17"/>
      <c r="B5497" s="17"/>
      <c r="D5497" s="17"/>
    </row>
    <row r="5498" spans="1:4" x14ac:dyDescent="0.35">
      <c r="A5498" s="17"/>
      <c r="B5498" s="17"/>
      <c r="C5498" s="18"/>
      <c r="D5498" s="17"/>
    </row>
    <row r="5499" spans="1:4" x14ac:dyDescent="0.35">
      <c r="A5499" s="17"/>
      <c r="B5499" s="17"/>
      <c r="C5499" s="18"/>
      <c r="D5499" s="17"/>
    </row>
    <row r="5500" spans="1:4" x14ac:dyDescent="0.35">
      <c r="A5500" s="17"/>
      <c r="B5500" s="17"/>
      <c r="C5500" s="18"/>
      <c r="D5500" s="17"/>
    </row>
    <row r="5501" spans="1:4" x14ac:dyDescent="0.35">
      <c r="A5501" s="17"/>
      <c r="B5501" s="17"/>
      <c r="D5501" s="17"/>
    </row>
    <row r="5502" spans="1:4" x14ac:dyDescent="0.35">
      <c r="A5502" s="17"/>
      <c r="B5502" s="17"/>
      <c r="C5502" s="18"/>
      <c r="D5502" s="17"/>
    </row>
    <row r="5503" spans="1:4" x14ac:dyDescent="0.35">
      <c r="A5503" s="17"/>
      <c r="B5503" s="17"/>
      <c r="C5503" s="18"/>
      <c r="D5503" s="17"/>
    </row>
    <row r="5504" spans="1:4" x14ac:dyDescent="0.35">
      <c r="A5504" s="17"/>
      <c r="B5504" s="17"/>
      <c r="C5504" s="18"/>
      <c r="D5504" s="17"/>
    </row>
    <row r="5505" spans="1:4" x14ac:dyDescent="0.35">
      <c r="A5505" s="17"/>
      <c r="B5505" s="17"/>
      <c r="D5505" s="17"/>
    </row>
    <row r="5506" spans="1:4" x14ac:dyDescent="0.35">
      <c r="A5506" s="17"/>
      <c r="B5506" s="17"/>
      <c r="C5506" s="18"/>
      <c r="D5506" s="17"/>
    </row>
    <row r="5507" spans="1:4" x14ac:dyDescent="0.35">
      <c r="A5507" s="17"/>
      <c r="B5507" s="17"/>
      <c r="C5507" s="18"/>
      <c r="D5507" s="17"/>
    </row>
    <row r="5508" spans="1:4" x14ac:dyDescent="0.35">
      <c r="A5508" s="17"/>
      <c r="B5508" s="17"/>
      <c r="C5508" s="18"/>
      <c r="D5508" s="17"/>
    </row>
    <row r="5509" spans="1:4" x14ac:dyDescent="0.35">
      <c r="A5509" s="17"/>
      <c r="B5509" s="17"/>
      <c r="C5509" s="18"/>
      <c r="D5509" s="17"/>
    </row>
    <row r="5510" spans="1:4" x14ac:dyDescent="0.35">
      <c r="A5510" s="17"/>
      <c r="B5510" s="17"/>
      <c r="C5510" s="18"/>
      <c r="D5510" s="17"/>
    </row>
    <row r="5511" spans="1:4" x14ac:dyDescent="0.35">
      <c r="A5511" s="17"/>
      <c r="B5511" s="17"/>
      <c r="C5511" s="18"/>
      <c r="D5511" s="17"/>
    </row>
    <row r="5512" spans="1:4" x14ac:dyDescent="0.35">
      <c r="A5512" s="17"/>
      <c r="B5512" s="17"/>
      <c r="C5512" s="18"/>
      <c r="D5512" s="17"/>
    </row>
    <row r="5513" spans="1:4" x14ac:dyDescent="0.35">
      <c r="A5513" s="17"/>
      <c r="B5513" s="17"/>
      <c r="C5513" s="18"/>
      <c r="D5513" s="17"/>
    </row>
    <row r="5514" spans="1:4" x14ac:dyDescent="0.35">
      <c r="A5514" s="17"/>
      <c r="B5514" s="17"/>
      <c r="C5514" s="18"/>
      <c r="D5514" s="17"/>
    </row>
    <row r="5515" spans="1:4" x14ac:dyDescent="0.35">
      <c r="A5515" s="17"/>
      <c r="B5515" s="17"/>
      <c r="C5515" s="18"/>
      <c r="D5515" s="17"/>
    </row>
    <row r="5516" spans="1:4" x14ac:dyDescent="0.35">
      <c r="A5516" s="17"/>
      <c r="B5516" s="17"/>
      <c r="C5516" s="18"/>
      <c r="D5516" s="17"/>
    </row>
    <row r="5517" spans="1:4" x14ac:dyDescent="0.35">
      <c r="A5517" s="17"/>
      <c r="B5517" s="17"/>
      <c r="C5517" s="18"/>
      <c r="D5517" s="17"/>
    </row>
    <row r="5518" spans="1:4" x14ac:dyDescent="0.35">
      <c r="A5518" s="17"/>
      <c r="B5518" s="17"/>
      <c r="C5518" s="18"/>
      <c r="D5518" s="17"/>
    </row>
    <row r="5519" spans="1:4" x14ac:dyDescent="0.35">
      <c r="A5519" s="17"/>
      <c r="B5519" s="17"/>
      <c r="C5519" s="18"/>
      <c r="D5519" s="17"/>
    </row>
    <row r="5520" spans="1:4" x14ac:dyDescent="0.35">
      <c r="A5520" s="17"/>
      <c r="B5520" s="17"/>
      <c r="C5520" s="18"/>
      <c r="D5520" s="17"/>
    </row>
    <row r="5521" spans="1:4" x14ac:dyDescent="0.35">
      <c r="A5521" s="17"/>
      <c r="B5521" s="17"/>
      <c r="C5521" s="18"/>
      <c r="D5521" s="17"/>
    </row>
    <row r="5522" spans="1:4" x14ac:dyDescent="0.35">
      <c r="A5522" s="17"/>
      <c r="B5522" s="17"/>
      <c r="C5522" s="18"/>
      <c r="D5522" s="17"/>
    </row>
    <row r="5523" spans="1:4" x14ac:dyDescent="0.35">
      <c r="A5523" s="17"/>
      <c r="B5523" s="17"/>
      <c r="C5523" s="18"/>
      <c r="D5523" s="17"/>
    </row>
    <row r="5524" spans="1:4" x14ac:dyDescent="0.35">
      <c r="A5524" s="17"/>
      <c r="B5524" s="17"/>
      <c r="C5524" s="18"/>
      <c r="D5524" s="17"/>
    </row>
    <row r="5525" spans="1:4" x14ac:dyDescent="0.35">
      <c r="A5525" s="17"/>
      <c r="B5525" s="17"/>
      <c r="C5525" s="18"/>
      <c r="D5525" s="17"/>
    </row>
    <row r="5526" spans="1:4" x14ac:dyDescent="0.35">
      <c r="A5526" s="17"/>
      <c r="B5526" s="17"/>
      <c r="C5526" s="18"/>
      <c r="D5526" s="17"/>
    </row>
    <row r="5527" spans="1:4" x14ac:dyDescent="0.35">
      <c r="A5527" s="17"/>
      <c r="B5527" s="17"/>
      <c r="C5527" s="18"/>
      <c r="D5527" s="17"/>
    </row>
    <row r="5528" spans="1:4" x14ac:dyDescent="0.35">
      <c r="A5528" s="17"/>
      <c r="B5528" s="17"/>
      <c r="C5528" s="18"/>
      <c r="D5528" s="17"/>
    </row>
    <row r="5529" spans="1:4" x14ac:dyDescent="0.35">
      <c r="A5529" s="17"/>
      <c r="B5529" s="17"/>
      <c r="C5529" s="18"/>
      <c r="D5529" s="17"/>
    </row>
    <row r="5530" spans="1:4" x14ac:dyDescent="0.35">
      <c r="A5530" s="17"/>
      <c r="B5530" s="17"/>
      <c r="C5530" s="18"/>
      <c r="D5530" s="17"/>
    </row>
    <row r="5531" spans="1:4" x14ac:dyDescent="0.35">
      <c r="A5531" s="17"/>
      <c r="B5531" s="17"/>
      <c r="C5531" s="18"/>
      <c r="D5531" s="17"/>
    </row>
    <row r="5532" spans="1:4" x14ac:dyDescent="0.35">
      <c r="A5532" s="17"/>
      <c r="B5532" s="17"/>
      <c r="C5532" s="18"/>
      <c r="D5532" s="17"/>
    </row>
    <row r="5533" spans="1:4" x14ac:dyDescent="0.35">
      <c r="A5533" s="17"/>
      <c r="B5533" s="17"/>
      <c r="C5533" s="18"/>
      <c r="D5533" s="17"/>
    </row>
    <row r="5534" spans="1:4" x14ac:dyDescent="0.35">
      <c r="A5534" s="17"/>
      <c r="B5534" s="17"/>
      <c r="C5534" s="18"/>
      <c r="D5534" s="17"/>
    </row>
    <row r="5535" spans="1:4" x14ac:dyDescent="0.35">
      <c r="A5535" s="17"/>
      <c r="B5535" s="17"/>
      <c r="C5535" s="18"/>
      <c r="D5535" s="17"/>
    </row>
    <row r="5536" spans="1:4" x14ac:dyDescent="0.35">
      <c r="A5536" s="17"/>
      <c r="B5536" s="17"/>
      <c r="C5536" s="18"/>
      <c r="D5536" s="17"/>
    </row>
    <row r="5537" spans="1:4" x14ac:dyDescent="0.35">
      <c r="A5537" s="17"/>
      <c r="B5537" s="17"/>
      <c r="C5537" s="18"/>
      <c r="D5537" s="17"/>
    </row>
    <row r="5538" spans="1:4" x14ac:dyDescent="0.35">
      <c r="A5538" s="17"/>
      <c r="B5538" s="17"/>
      <c r="C5538" s="18"/>
      <c r="D5538" s="17"/>
    </row>
    <row r="5539" spans="1:4" x14ac:dyDescent="0.35">
      <c r="A5539" s="17"/>
      <c r="B5539" s="17"/>
      <c r="C5539" s="18"/>
      <c r="D5539" s="17"/>
    </row>
    <row r="5540" spans="1:4" x14ac:dyDescent="0.35">
      <c r="A5540" s="17"/>
      <c r="B5540" s="17"/>
      <c r="C5540" s="18"/>
      <c r="D5540" s="17"/>
    </row>
    <row r="5541" spans="1:4" x14ac:dyDescent="0.35">
      <c r="A5541" s="17"/>
      <c r="B5541" s="17"/>
      <c r="C5541" s="18"/>
      <c r="D5541" s="17"/>
    </row>
    <row r="5542" spans="1:4" x14ac:dyDescent="0.35">
      <c r="A5542" s="17"/>
      <c r="B5542" s="17"/>
      <c r="C5542" s="18"/>
      <c r="D5542" s="17"/>
    </row>
    <row r="5543" spans="1:4" x14ac:dyDescent="0.35">
      <c r="A5543" s="17"/>
      <c r="B5543" s="17"/>
      <c r="C5543" s="18"/>
      <c r="D5543" s="17"/>
    </row>
    <row r="5544" spans="1:4" x14ac:dyDescent="0.35">
      <c r="A5544" s="17"/>
      <c r="B5544" s="17"/>
      <c r="C5544" s="18"/>
      <c r="D5544" s="17"/>
    </row>
    <row r="5545" spans="1:4" x14ac:dyDescent="0.35">
      <c r="A5545" s="17"/>
      <c r="B5545" s="17"/>
      <c r="C5545" s="18"/>
      <c r="D5545" s="17"/>
    </row>
    <row r="5546" spans="1:4" x14ac:dyDescent="0.35">
      <c r="A5546" s="17"/>
      <c r="B5546" s="17"/>
      <c r="C5546" s="18"/>
      <c r="D5546" s="17"/>
    </row>
    <row r="5547" spans="1:4" x14ac:dyDescent="0.35">
      <c r="A5547" s="17"/>
      <c r="B5547" s="17"/>
      <c r="C5547" s="18"/>
      <c r="D5547" s="17"/>
    </row>
    <row r="5548" spans="1:4" x14ac:dyDescent="0.35">
      <c r="A5548" s="17"/>
      <c r="B5548" s="17"/>
      <c r="C5548" s="18"/>
      <c r="D5548" s="17"/>
    </row>
    <row r="5549" spans="1:4" x14ac:dyDescent="0.35">
      <c r="A5549" s="17"/>
      <c r="B5549" s="17"/>
      <c r="C5549" s="18"/>
      <c r="D5549" s="17"/>
    </row>
    <row r="5550" spans="1:4" x14ac:dyDescent="0.35">
      <c r="A5550" s="17"/>
      <c r="B5550" s="17"/>
      <c r="C5550" s="18"/>
      <c r="D5550" s="17"/>
    </row>
    <row r="5551" spans="1:4" x14ac:dyDescent="0.35">
      <c r="A5551" s="17"/>
      <c r="B5551" s="17"/>
      <c r="C5551" s="18"/>
      <c r="D5551" s="17"/>
    </row>
    <row r="5552" spans="1:4" x14ac:dyDescent="0.35">
      <c r="A5552" s="17"/>
      <c r="B5552" s="17"/>
      <c r="C5552" s="18"/>
      <c r="D5552" s="17"/>
    </row>
    <row r="5553" spans="1:4" x14ac:dyDescent="0.35">
      <c r="A5553" s="17"/>
      <c r="B5553" s="17"/>
      <c r="C5553" s="18"/>
      <c r="D5553" s="17"/>
    </row>
    <row r="5554" spans="1:4" x14ac:dyDescent="0.35">
      <c r="A5554" s="17"/>
      <c r="B5554" s="17"/>
      <c r="C5554" s="18"/>
      <c r="D5554" s="17"/>
    </row>
    <row r="5555" spans="1:4" x14ac:dyDescent="0.35">
      <c r="A5555" s="17"/>
      <c r="B5555" s="17"/>
      <c r="C5555" s="18"/>
      <c r="D5555" s="17"/>
    </row>
    <row r="5556" spans="1:4" x14ac:dyDescent="0.35">
      <c r="A5556" s="17"/>
      <c r="B5556" s="17"/>
      <c r="C5556" s="18"/>
      <c r="D5556" s="17"/>
    </row>
    <row r="5557" spans="1:4" x14ac:dyDescent="0.35">
      <c r="A5557" s="17"/>
      <c r="B5557" s="17"/>
      <c r="C5557" s="18"/>
      <c r="D5557" s="17"/>
    </row>
    <row r="5558" spans="1:4" x14ac:dyDescent="0.35">
      <c r="A5558" s="17"/>
      <c r="B5558" s="17"/>
      <c r="C5558" s="18"/>
      <c r="D5558" s="17"/>
    </row>
    <row r="5559" spans="1:4" x14ac:dyDescent="0.35">
      <c r="A5559" s="17"/>
      <c r="B5559" s="17"/>
      <c r="C5559" s="18"/>
      <c r="D5559" s="17"/>
    </row>
    <row r="5560" spans="1:4" x14ac:dyDescent="0.35">
      <c r="A5560" s="17"/>
      <c r="B5560" s="17"/>
      <c r="C5560" s="18"/>
      <c r="D5560" s="17"/>
    </row>
    <row r="5561" spans="1:4" x14ac:dyDescent="0.35">
      <c r="A5561" s="17"/>
      <c r="B5561" s="17"/>
      <c r="C5561" s="18"/>
      <c r="D5561" s="17"/>
    </row>
    <row r="5562" spans="1:4" x14ac:dyDescent="0.35">
      <c r="A5562" s="17"/>
      <c r="B5562" s="17"/>
      <c r="C5562" s="18"/>
      <c r="D5562" s="17"/>
    </row>
    <row r="5563" spans="1:4" x14ac:dyDescent="0.35">
      <c r="A5563" s="17"/>
      <c r="B5563" s="17"/>
      <c r="C5563" s="18"/>
      <c r="D5563" s="17"/>
    </row>
    <row r="5564" spans="1:4" x14ac:dyDescent="0.35">
      <c r="A5564" s="17"/>
      <c r="B5564" s="17"/>
      <c r="D5564" s="17"/>
    </row>
    <row r="5565" spans="1:4" x14ac:dyDescent="0.35">
      <c r="A5565" s="17"/>
      <c r="B5565" s="17"/>
      <c r="C5565" s="18"/>
      <c r="D5565" s="17"/>
    </row>
    <row r="5566" spans="1:4" x14ac:dyDescent="0.35">
      <c r="A5566" s="17"/>
      <c r="B5566" s="17"/>
      <c r="C5566" s="18"/>
      <c r="D5566" s="17"/>
    </row>
    <row r="5567" spans="1:4" x14ac:dyDescent="0.35">
      <c r="A5567" s="17"/>
      <c r="B5567" s="17"/>
      <c r="C5567" s="18"/>
      <c r="D5567" s="17"/>
    </row>
    <row r="5568" spans="1:4" x14ac:dyDescent="0.35">
      <c r="A5568" s="17"/>
      <c r="B5568" s="17"/>
      <c r="C5568" s="18"/>
      <c r="D5568" s="17"/>
    </row>
    <row r="5569" spans="1:4" x14ac:dyDescent="0.35">
      <c r="A5569" s="17"/>
      <c r="B5569" s="17"/>
      <c r="C5569" s="18"/>
      <c r="D5569" s="17"/>
    </row>
    <row r="5570" spans="1:4" x14ac:dyDescent="0.35">
      <c r="A5570" s="17"/>
      <c r="B5570" s="17"/>
      <c r="C5570" s="18"/>
      <c r="D5570" s="17"/>
    </row>
    <row r="5571" spans="1:4" x14ac:dyDescent="0.35">
      <c r="A5571" s="17"/>
      <c r="B5571" s="17"/>
      <c r="C5571" s="18"/>
      <c r="D5571" s="17"/>
    </row>
    <row r="5572" spans="1:4" x14ac:dyDescent="0.35">
      <c r="A5572" s="17"/>
      <c r="B5572" s="17"/>
      <c r="C5572" s="18"/>
      <c r="D5572" s="17"/>
    </row>
    <row r="5573" spans="1:4" x14ac:dyDescent="0.35">
      <c r="A5573" s="17"/>
      <c r="B5573" s="17"/>
      <c r="C5573" s="18"/>
      <c r="D5573" s="17"/>
    </row>
    <row r="5574" spans="1:4" x14ac:dyDescent="0.35">
      <c r="A5574" s="17"/>
      <c r="B5574" s="17"/>
      <c r="C5574" s="18"/>
      <c r="D5574" s="17"/>
    </row>
    <row r="5575" spans="1:4" x14ac:dyDescent="0.35">
      <c r="A5575" s="17"/>
      <c r="B5575" s="17"/>
      <c r="C5575" s="18"/>
      <c r="D5575" s="17"/>
    </row>
    <row r="5576" spans="1:4" x14ac:dyDescent="0.35">
      <c r="A5576" s="17"/>
      <c r="B5576" s="17"/>
      <c r="C5576" s="18"/>
      <c r="D5576" s="17"/>
    </row>
    <row r="5577" spans="1:4" x14ac:dyDescent="0.35">
      <c r="A5577" s="17"/>
      <c r="B5577" s="17"/>
      <c r="C5577" s="18"/>
      <c r="D5577" s="17"/>
    </row>
    <row r="5578" spans="1:4" x14ac:dyDescent="0.35">
      <c r="A5578" s="17"/>
      <c r="B5578" s="17"/>
      <c r="C5578" s="18"/>
      <c r="D5578" s="17"/>
    </row>
    <row r="5579" spans="1:4" x14ac:dyDescent="0.35">
      <c r="A5579" s="17"/>
      <c r="B5579" s="17"/>
      <c r="C5579" s="18"/>
      <c r="D5579" s="17"/>
    </row>
    <row r="5580" spans="1:4" x14ac:dyDescent="0.35">
      <c r="A5580" s="17"/>
      <c r="B5580" s="17"/>
      <c r="C5580" s="18"/>
      <c r="D5580" s="17"/>
    </row>
    <row r="5581" spans="1:4" x14ac:dyDescent="0.35">
      <c r="A5581" s="17"/>
      <c r="B5581" s="17"/>
      <c r="C5581" s="18"/>
      <c r="D5581" s="17"/>
    </row>
    <row r="5582" spans="1:4" x14ac:dyDescent="0.35">
      <c r="A5582" s="17"/>
      <c r="B5582" s="17"/>
      <c r="C5582" s="18"/>
      <c r="D5582" s="17"/>
    </row>
    <row r="5583" spans="1:4" x14ac:dyDescent="0.35">
      <c r="A5583" s="17"/>
      <c r="B5583" s="17"/>
      <c r="C5583" s="18"/>
      <c r="D5583" s="17"/>
    </row>
    <row r="5584" spans="1:4" x14ac:dyDescent="0.35">
      <c r="A5584" s="17"/>
      <c r="B5584" s="17"/>
      <c r="C5584" s="18"/>
      <c r="D5584" s="17"/>
    </row>
    <row r="5585" spans="1:4" x14ac:dyDescent="0.35">
      <c r="A5585" s="17"/>
      <c r="B5585" s="17"/>
      <c r="C5585" s="18"/>
      <c r="D5585" s="17"/>
    </row>
    <row r="5586" spans="1:4" x14ac:dyDescent="0.35">
      <c r="A5586" s="17"/>
      <c r="B5586" s="17"/>
      <c r="C5586" s="18"/>
      <c r="D5586" s="17"/>
    </row>
    <row r="5587" spans="1:4" x14ac:dyDescent="0.35">
      <c r="A5587" s="17"/>
      <c r="B5587" s="17"/>
      <c r="C5587" s="18"/>
      <c r="D5587" s="17"/>
    </row>
    <row r="5588" spans="1:4" x14ac:dyDescent="0.35">
      <c r="A5588" s="17"/>
      <c r="B5588" s="17"/>
      <c r="C5588" s="18"/>
      <c r="D5588" s="17"/>
    </row>
    <row r="5589" spans="1:4" x14ac:dyDescent="0.35">
      <c r="A5589" s="17"/>
      <c r="B5589" s="17"/>
      <c r="C5589" s="18"/>
      <c r="D5589" s="17"/>
    </row>
    <row r="5590" spans="1:4" x14ac:dyDescent="0.35">
      <c r="A5590" s="17"/>
      <c r="B5590" s="17"/>
      <c r="C5590" s="18"/>
      <c r="D5590" s="17"/>
    </row>
    <row r="5591" spans="1:4" x14ac:dyDescent="0.35">
      <c r="A5591" s="17"/>
      <c r="B5591" s="17"/>
      <c r="C5591" s="18"/>
      <c r="D5591" s="17"/>
    </row>
    <row r="5592" spans="1:4" x14ac:dyDescent="0.35">
      <c r="A5592" s="17"/>
      <c r="B5592" s="17"/>
      <c r="C5592" s="18"/>
      <c r="D5592" s="17"/>
    </row>
    <row r="5593" spans="1:4" x14ac:dyDescent="0.35">
      <c r="A5593" s="17"/>
      <c r="B5593" s="17"/>
      <c r="C5593" s="18"/>
      <c r="D5593" s="17"/>
    </row>
    <row r="5594" spans="1:4" x14ac:dyDescent="0.35">
      <c r="A5594" s="17"/>
      <c r="B5594" s="17"/>
      <c r="C5594" s="18"/>
      <c r="D5594" s="17"/>
    </row>
    <row r="5595" spans="1:4" x14ac:dyDescent="0.35">
      <c r="A5595" s="17"/>
      <c r="B5595" s="17"/>
      <c r="C5595" s="18"/>
      <c r="D5595" s="17"/>
    </row>
    <row r="5596" spans="1:4" x14ac:dyDescent="0.35">
      <c r="A5596" s="17"/>
      <c r="B5596" s="17"/>
      <c r="C5596" s="18"/>
      <c r="D5596" s="17"/>
    </row>
    <row r="5597" spans="1:4" x14ac:dyDescent="0.35">
      <c r="A5597" s="17"/>
      <c r="B5597" s="17"/>
      <c r="C5597" s="18"/>
      <c r="D5597" s="17"/>
    </row>
    <row r="5598" spans="1:4" x14ac:dyDescent="0.35">
      <c r="A5598" s="17"/>
      <c r="B5598" s="17"/>
      <c r="C5598" s="18"/>
      <c r="D5598" s="17"/>
    </row>
    <row r="5599" spans="1:4" x14ac:dyDescent="0.35">
      <c r="A5599" s="17"/>
      <c r="B5599" s="17"/>
      <c r="C5599" s="18"/>
      <c r="D5599" s="17"/>
    </row>
    <row r="5600" spans="1:4" x14ac:dyDescent="0.35">
      <c r="A5600" s="17"/>
      <c r="B5600" s="17"/>
      <c r="C5600" s="18"/>
      <c r="D5600" s="17"/>
    </row>
    <row r="5601" spans="1:4" x14ac:dyDescent="0.35">
      <c r="A5601" s="17"/>
      <c r="B5601" s="17"/>
      <c r="C5601" s="18"/>
      <c r="D5601" s="17"/>
    </row>
    <row r="5602" spans="1:4" x14ac:dyDescent="0.35">
      <c r="A5602" s="17"/>
      <c r="B5602" s="17"/>
      <c r="C5602" s="18"/>
      <c r="D5602" s="17"/>
    </row>
    <row r="5603" spans="1:4" x14ac:dyDescent="0.35">
      <c r="A5603" s="17"/>
      <c r="B5603" s="17"/>
      <c r="C5603" s="18"/>
      <c r="D5603" s="17"/>
    </row>
    <row r="5604" spans="1:4" x14ac:dyDescent="0.35">
      <c r="A5604" s="17"/>
      <c r="B5604" s="17"/>
      <c r="C5604" s="18"/>
      <c r="D5604" s="17"/>
    </row>
    <row r="5605" spans="1:4" x14ac:dyDescent="0.35">
      <c r="A5605" s="17"/>
      <c r="B5605" s="17"/>
      <c r="C5605" s="18"/>
      <c r="D5605" s="17"/>
    </row>
    <row r="5606" spans="1:4" x14ac:dyDescent="0.35">
      <c r="A5606" s="17"/>
      <c r="B5606" s="17"/>
      <c r="C5606" s="18"/>
      <c r="D5606" s="17"/>
    </row>
    <row r="5607" spans="1:4" x14ac:dyDescent="0.35">
      <c r="A5607" s="17"/>
      <c r="B5607" s="17"/>
      <c r="C5607" s="18"/>
      <c r="D5607" s="17"/>
    </row>
    <row r="5608" spans="1:4" x14ac:dyDescent="0.35">
      <c r="A5608" s="17"/>
      <c r="B5608" s="17"/>
      <c r="C5608" s="18"/>
      <c r="D5608" s="17"/>
    </row>
    <row r="5609" spans="1:4" x14ac:dyDescent="0.35">
      <c r="A5609" s="17"/>
      <c r="B5609" s="17"/>
      <c r="C5609" s="18"/>
      <c r="D5609" s="17"/>
    </row>
    <row r="5610" spans="1:4" x14ac:dyDescent="0.35">
      <c r="A5610" s="17"/>
      <c r="B5610" s="17"/>
      <c r="C5610" s="18"/>
      <c r="D5610" s="17"/>
    </row>
    <row r="5611" spans="1:4" x14ac:dyDescent="0.35">
      <c r="A5611" s="17"/>
      <c r="B5611" s="17"/>
      <c r="C5611" s="18"/>
      <c r="D5611" s="17"/>
    </row>
    <row r="5612" spans="1:4" x14ac:dyDescent="0.35">
      <c r="A5612" s="17"/>
      <c r="B5612" s="17"/>
      <c r="C5612" s="18"/>
      <c r="D5612" s="17"/>
    </row>
    <row r="5613" spans="1:4" x14ac:dyDescent="0.35">
      <c r="A5613" s="17"/>
      <c r="B5613" s="17"/>
      <c r="C5613" s="18"/>
      <c r="D5613" s="17"/>
    </row>
    <row r="5614" spans="1:4" x14ac:dyDescent="0.35">
      <c r="A5614" s="17"/>
      <c r="B5614" s="17"/>
      <c r="C5614" s="18"/>
      <c r="D5614" s="17"/>
    </row>
    <row r="5615" spans="1:4" x14ac:dyDescent="0.35">
      <c r="A5615" s="17"/>
      <c r="B5615" s="17"/>
      <c r="C5615" s="18"/>
      <c r="D5615" s="17"/>
    </row>
    <row r="5616" spans="1:4" x14ac:dyDescent="0.35">
      <c r="A5616" s="17"/>
      <c r="B5616" s="17"/>
      <c r="C5616" s="18"/>
      <c r="D5616" s="17"/>
    </row>
    <row r="5617" spans="1:4" x14ac:dyDescent="0.35">
      <c r="A5617" s="17"/>
      <c r="B5617" s="17"/>
      <c r="C5617" s="18"/>
      <c r="D5617" s="17"/>
    </row>
    <row r="5618" spans="1:4" x14ac:dyDescent="0.35">
      <c r="A5618" s="17"/>
      <c r="B5618" s="17"/>
      <c r="C5618" s="18"/>
      <c r="D5618" s="17"/>
    </row>
    <row r="5619" spans="1:4" x14ac:dyDescent="0.35">
      <c r="A5619" s="17"/>
      <c r="B5619" s="17"/>
      <c r="C5619" s="18"/>
      <c r="D5619" s="17"/>
    </row>
    <row r="5620" spans="1:4" x14ac:dyDescent="0.35">
      <c r="A5620" s="17"/>
      <c r="B5620" s="17"/>
      <c r="D5620" s="17"/>
    </row>
    <row r="5621" spans="1:4" x14ac:dyDescent="0.35">
      <c r="A5621" s="17"/>
      <c r="B5621" s="17"/>
      <c r="C5621" s="18"/>
      <c r="D5621" s="17"/>
    </row>
    <row r="5622" spans="1:4" x14ac:dyDescent="0.35">
      <c r="A5622" s="17"/>
      <c r="B5622" s="17"/>
      <c r="C5622" s="18"/>
      <c r="D5622" s="17"/>
    </row>
    <row r="5623" spans="1:4" x14ac:dyDescent="0.35">
      <c r="A5623" s="17"/>
      <c r="B5623" s="17"/>
      <c r="C5623" s="18"/>
      <c r="D5623" s="17"/>
    </row>
    <row r="5624" spans="1:4" x14ac:dyDescent="0.35">
      <c r="A5624" s="17"/>
      <c r="B5624" s="17"/>
      <c r="C5624" s="18"/>
      <c r="D5624" s="17"/>
    </row>
    <row r="5625" spans="1:4" x14ac:dyDescent="0.35">
      <c r="A5625" s="17"/>
      <c r="B5625" s="17"/>
      <c r="C5625" s="18"/>
      <c r="D5625" s="17"/>
    </row>
    <row r="5626" spans="1:4" x14ac:dyDescent="0.35">
      <c r="A5626" s="17"/>
      <c r="B5626" s="17"/>
      <c r="C5626" s="18"/>
      <c r="D5626" s="17"/>
    </row>
    <row r="5627" spans="1:4" x14ac:dyDescent="0.35">
      <c r="A5627" s="17"/>
      <c r="B5627" s="17"/>
      <c r="C5627" s="18"/>
      <c r="D5627" s="17"/>
    </row>
    <row r="5628" spans="1:4" x14ac:dyDescent="0.35">
      <c r="A5628" s="17"/>
      <c r="B5628" s="17"/>
      <c r="C5628" s="18"/>
      <c r="D5628" s="17"/>
    </row>
    <row r="5629" spans="1:4" x14ac:dyDescent="0.35">
      <c r="A5629" s="17"/>
      <c r="B5629" s="17"/>
      <c r="C5629" s="18"/>
      <c r="D5629" s="17"/>
    </row>
    <row r="5630" spans="1:4" x14ac:dyDescent="0.35">
      <c r="A5630" s="17"/>
      <c r="B5630" s="17"/>
      <c r="C5630" s="18"/>
      <c r="D5630" s="17"/>
    </row>
    <row r="5631" spans="1:4" x14ac:dyDescent="0.35">
      <c r="A5631" s="17"/>
      <c r="B5631" s="17"/>
      <c r="C5631" s="18"/>
      <c r="D5631" s="17"/>
    </row>
    <row r="5632" spans="1:4" x14ac:dyDescent="0.35">
      <c r="A5632" s="17"/>
      <c r="B5632" s="17"/>
      <c r="C5632" s="18"/>
      <c r="D5632" s="17"/>
    </row>
    <row r="5633" spans="1:4" x14ac:dyDescent="0.35">
      <c r="A5633" s="17"/>
      <c r="B5633" s="17"/>
      <c r="C5633" s="18"/>
      <c r="D5633" s="17"/>
    </row>
    <row r="5634" spans="1:4" x14ac:dyDescent="0.35">
      <c r="A5634" s="17"/>
      <c r="B5634" s="17"/>
      <c r="C5634" s="18"/>
      <c r="D5634" s="17"/>
    </row>
    <row r="5635" spans="1:4" x14ac:dyDescent="0.35">
      <c r="A5635" s="17"/>
      <c r="B5635" s="17"/>
      <c r="C5635" s="18"/>
      <c r="D5635" s="17"/>
    </row>
    <row r="5636" spans="1:4" x14ac:dyDescent="0.35">
      <c r="A5636" s="17"/>
      <c r="B5636" s="17"/>
      <c r="C5636" s="18"/>
      <c r="D5636" s="17"/>
    </row>
    <row r="5637" spans="1:4" x14ac:dyDescent="0.35">
      <c r="A5637" s="17"/>
      <c r="B5637" s="17"/>
      <c r="C5637" s="18"/>
      <c r="D5637" s="17"/>
    </row>
    <row r="5638" spans="1:4" x14ac:dyDescent="0.35">
      <c r="A5638" s="17"/>
      <c r="B5638" s="17"/>
      <c r="C5638" s="18"/>
      <c r="D5638" s="17"/>
    </row>
    <row r="5639" spans="1:4" x14ac:dyDescent="0.35">
      <c r="A5639" s="17"/>
      <c r="B5639" s="17"/>
      <c r="C5639" s="18"/>
      <c r="D5639" s="17"/>
    </row>
    <row r="5640" spans="1:4" x14ac:dyDescent="0.35">
      <c r="A5640" s="17"/>
      <c r="B5640" s="17"/>
      <c r="C5640" s="18"/>
      <c r="D5640" s="17"/>
    </row>
    <row r="5641" spans="1:4" x14ac:dyDescent="0.35">
      <c r="A5641" s="17"/>
      <c r="B5641" s="17"/>
      <c r="C5641" s="18"/>
      <c r="D5641" s="17"/>
    </row>
    <row r="5642" spans="1:4" x14ac:dyDescent="0.35">
      <c r="A5642" s="17"/>
      <c r="B5642" s="17"/>
      <c r="C5642" s="18"/>
      <c r="D5642" s="17"/>
    </row>
    <row r="5643" spans="1:4" x14ac:dyDescent="0.35">
      <c r="A5643" s="17"/>
      <c r="B5643" s="17"/>
      <c r="C5643" s="18"/>
      <c r="D5643" s="17"/>
    </row>
    <row r="5644" spans="1:4" x14ac:dyDescent="0.35">
      <c r="A5644" s="17"/>
      <c r="B5644" s="17"/>
      <c r="C5644" s="18"/>
      <c r="D5644" s="17"/>
    </row>
    <row r="5645" spans="1:4" x14ac:dyDescent="0.35">
      <c r="A5645" s="17"/>
      <c r="B5645" s="17"/>
      <c r="C5645" s="18"/>
      <c r="D5645" s="17"/>
    </row>
    <row r="5646" spans="1:4" x14ac:dyDescent="0.35">
      <c r="A5646" s="17"/>
      <c r="B5646" s="17"/>
      <c r="C5646" s="18"/>
      <c r="D5646" s="17"/>
    </row>
    <row r="5647" spans="1:4" x14ac:dyDescent="0.35">
      <c r="A5647" s="17"/>
      <c r="B5647" s="17"/>
      <c r="C5647" s="18"/>
      <c r="D5647" s="17"/>
    </row>
    <row r="5648" spans="1:4" x14ac:dyDescent="0.35">
      <c r="A5648" s="17"/>
      <c r="B5648" s="17"/>
      <c r="C5648" s="18"/>
      <c r="D5648" s="17"/>
    </row>
    <row r="5649" spans="1:4" x14ac:dyDescent="0.35">
      <c r="A5649" s="17"/>
      <c r="B5649" s="17"/>
      <c r="C5649" s="18"/>
      <c r="D5649" s="17"/>
    </row>
    <row r="5650" spans="1:4" x14ac:dyDescent="0.35">
      <c r="A5650" s="17"/>
      <c r="B5650" s="17"/>
      <c r="C5650" s="18"/>
      <c r="D5650" s="17"/>
    </row>
    <row r="5651" spans="1:4" x14ac:dyDescent="0.35">
      <c r="A5651" s="17"/>
      <c r="B5651" s="17"/>
      <c r="C5651" s="18"/>
      <c r="D5651" s="17"/>
    </row>
    <row r="5652" spans="1:4" x14ac:dyDescent="0.35">
      <c r="A5652" s="17"/>
      <c r="B5652" s="17"/>
      <c r="C5652" s="18"/>
      <c r="D5652" s="17"/>
    </row>
    <row r="5653" spans="1:4" x14ac:dyDescent="0.35">
      <c r="A5653" s="17"/>
      <c r="B5653" s="17"/>
      <c r="C5653" s="18"/>
      <c r="D5653" s="17"/>
    </row>
    <row r="5654" spans="1:4" x14ac:dyDescent="0.35">
      <c r="A5654" s="17"/>
      <c r="B5654" s="17"/>
      <c r="C5654" s="18"/>
      <c r="D5654" s="17"/>
    </row>
    <row r="5655" spans="1:4" x14ac:dyDescent="0.35">
      <c r="A5655" s="17"/>
      <c r="B5655" s="17"/>
      <c r="C5655" s="18"/>
      <c r="D5655" s="17"/>
    </row>
    <row r="5656" spans="1:4" x14ac:dyDescent="0.35">
      <c r="A5656" s="17"/>
      <c r="B5656" s="17"/>
      <c r="C5656" s="18"/>
      <c r="D5656" s="17"/>
    </row>
    <row r="5657" spans="1:4" x14ac:dyDescent="0.35">
      <c r="A5657" s="17"/>
      <c r="B5657" s="17"/>
      <c r="C5657" s="18"/>
      <c r="D5657" s="17"/>
    </row>
    <row r="5658" spans="1:4" x14ac:dyDescent="0.35">
      <c r="A5658" s="17"/>
      <c r="B5658" s="17"/>
      <c r="C5658" s="18"/>
      <c r="D5658" s="17"/>
    </row>
    <row r="5659" spans="1:4" x14ac:dyDescent="0.35">
      <c r="A5659" s="17"/>
      <c r="B5659" s="17"/>
      <c r="C5659" s="18"/>
      <c r="D5659" s="17"/>
    </row>
    <row r="5660" spans="1:4" x14ac:dyDescent="0.35">
      <c r="A5660" s="17"/>
      <c r="B5660" s="17"/>
      <c r="C5660" s="18"/>
      <c r="D5660" s="17"/>
    </row>
    <row r="5661" spans="1:4" x14ac:dyDescent="0.35">
      <c r="A5661" s="17"/>
      <c r="B5661" s="17"/>
      <c r="C5661" s="18"/>
      <c r="D5661" s="17"/>
    </row>
    <row r="5662" spans="1:4" x14ac:dyDescent="0.35">
      <c r="A5662" s="17"/>
      <c r="B5662" s="17"/>
      <c r="C5662" s="18"/>
      <c r="D5662" s="17"/>
    </row>
    <row r="5663" spans="1:4" x14ac:dyDescent="0.35">
      <c r="A5663" s="17"/>
      <c r="B5663" s="17"/>
      <c r="C5663" s="18"/>
      <c r="D5663" s="17"/>
    </row>
    <row r="5664" spans="1:4" x14ac:dyDescent="0.35">
      <c r="A5664" s="17"/>
      <c r="B5664" s="17"/>
      <c r="C5664" s="18"/>
      <c r="D5664" s="17"/>
    </row>
    <row r="5665" spans="1:4" x14ac:dyDescent="0.35">
      <c r="A5665" s="17"/>
      <c r="B5665" s="17"/>
      <c r="C5665" s="18"/>
      <c r="D5665" s="17"/>
    </row>
    <row r="5666" spans="1:4" x14ac:dyDescent="0.35">
      <c r="A5666" s="17"/>
      <c r="B5666" s="17"/>
      <c r="C5666" s="18"/>
      <c r="D5666" s="17"/>
    </row>
    <row r="5667" spans="1:4" x14ac:dyDescent="0.35">
      <c r="A5667" s="17"/>
      <c r="B5667" s="17"/>
      <c r="C5667" s="18"/>
      <c r="D5667" s="17"/>
    </row>
    <row r="5668" spans="1:4" x14ac:dyDescent="0.35">
      <c r="A5668" s="17"/>
      <c r="B5668" s="17"/>
      <c r="D5668" s="17"/>
    </row>
    <row r="5669" spans="1:4" x14ac:dyDescent="0.35">
      <c r="A5669" s="17"/>
      <c r="B5669" s="17"/>
      <c r="C5669" s="18"/>
      <c r="D5669" s="17"/>
    </row>
    <row r="5670" spans="1:4" x14ac:dyDescent="0.35">
      <c r="A5670" s="17"/>
      <c r="B5670" s="17"/>
      <c r="C5670" s="18"/>
      <c r="D5670" s="17"/>
    </row>
    <row r="5671" spans="1:4" x14ac:dyDescent="0.35">
      <c r="A5671" s="17"/>
      <c r="B5671" s="17"/>
      <c r="C5671" s="18"/>
      <c r="D5671" s="17"/>
    </row>
    <row r="5672" spans="1:4" x14ac:dyDescent="0.35">
      <c r="A5672" s="17"/>
      <c r="B5672" s="17"/>
      <c r="C5672" s="18"/>
      <c r="D5672" s="17"/>
    </row>
    <row r="5673" spans="1:4" x14ac:dyDescent="0.35">
      <c r="A5673" s="17"/>
      <c r="B5673" s="17"/>
      <c r="C5673" s="18"/>
      <c r="D5673" s="17"/>
    </row>
    <row r="5674" spans="1:4" x14ac:dyDescent="0.35">
      <c r="A5674" s="17"/>
      <c r="B5674" s="17"/>
      <c r="C5674" s="18"/>
      <c r="D5674" s="17"/>
    </row>
    <row r="5675" spans="1:4" x14ac:dyDescent="0.35">
      <c r="A5675" s="17"/>
      <c r="B5675" s="17"/>
      <c r="C5675" s="18"/>
      <c r="D5675" s="17"/>
    </row>
    <row r="5676" spans="1:4" x14ac:dyDescent="0.35">
      <c r="A5676" s="17"/>
      <c r="B5676" s="17"/>
      <c r="C5676" s="18"/>
      <c r="D5676" s="17"/>
    </row>
    <row r="5677" spans="1:4" x14ac:dyDescent="0.35">
      <c r="A5677" s="17"/>
      <c r="B5677" s="17"/>
      <c r="C5677" s="18"/>
      <c r="D5677" s="17"/>
    </row>
    <row r="5678" spans="1:4" x14ac:dyDescent="0.35">
      <c r="A5678" s="17"/>
      <c r="B5678" s="17"/>
      <c r="C5678" s="18"/>
      <c r="D5678" s="17"/>
    </row>
    <row r="5679" spans="1:4" x14ac:dyDescent="0.35">
      <c r="A5679" s="17"/>
      <c r="B5679" s="17"/>
      <c r="C5679" s="18"/>
      <c r="D5679" s="17"/>
    </row>
    <row r="5680" spans="1:4" x14ac:dyDescent="0.35">
      <c r="A5680" s="17"/>
      <c r="B5680" s="17"/>
      <c r="C5680" s="18"/>
      <c r="D5680" s="17"/>
    </row>
    <row r="5681" spans="1:4" x14ac:dyDescent="0.35">
      <c r="A5681" s="17"/>
      <c r="B5681" s="17"/>
      <c r="C5681" s="18"/>
      <c r="D5681" s="17"/>
    </row>
    <row r="5682" spans="1:4" x14ac:dyDescent="0.35">
      <c r="A5682" s="17"/>
      <c r="B5682" s="17"/>
      <c r="C5682" s="18"/>
      <c r="D5682" s="17"/>
    </row>
    <row r="5683" spans="1:4" x14ac:dyDescent="0.35">
      <c r="A5683" s="17"/>
      <c r="B5683" s="17"/>
      <c r="C5683" s="18"/>
      <c r="D5683" s="17"/>
    </row>
    <row r="5684" spans="1:4" x14ac:dyDescent="0.35">
      <c r="A5684" s="17"/>
      <c r="B5684" s="17"/>
      <c r="C5684" s="18"/>
      <c r="D5684" s="17"/>
    </row>
    <row r="5685" spans="1:4" x14ac:dyDescent="0.35">
      <c r="A5685" s="17"/>
      <c r="B5685" s="17"/>
      <c r="C5685" s="18"/>
      <c r="D5685" s="17"/>
    </row>
    <row r="5686" spans="1:4" x14ac:dyDescent="0.35">
      <c r="A5686" s="17"/>
      <c r="B5686" s="17"/>
      <c r="C5686" s="18"/>
      <c r="D5686" s="17"/>
    </row>
    <row r="5687" spans="1:4" x14ac:dyDescent="0.35">
      <c r="A5687" s="17"/>
      <c r="B5687" s="17"/>
      <c r="C5687" s="18"/>
      <c r="D5687" s="17"/>
    </row>
    <row r="5688" spans="1:4" x14ac:dyDescent="0.35">
      <c r="A5688" s="17"/>
      <c r="B5688" s="17"/>
      <c r="C5688" s="18"/>
      <c r="D5688" s="17"/>
    </row>
    <row r="5689" spans="1:4" x14ac:dyDescent="0.35">
      <c r="A5689" s="17"/>
      <c r="B5689" s="17"/>
      <c r="C5689" s="18"/>
      <c r="D5689" s="17"/>
    </row>
    <row r="5690" spans="1:4" x14ac:dyDescent="0.35">
      <c r="A5690" s="17"/>
      <c r="B5690" s="17"/>
      <c r="C5690" s="18"/>
      <c r="D5690" s="17"/>
    </row>
    <row r="5691" spans="1:4" x14ac:dyDescent="0.35">
      <c r="A5691" s="17"/>
      <c r="B5691" s="17"/>
      <c r="C5691" s="18"/>
      <c r="D5691" s="17"/>
    </row>
    <row r="5692" spans="1:4" x14ac:dyDescent="0.35">
      <c r="A5692" s="17"/>
      <c r="B5692" s="17"/>
      <c r="C5692" s="18"/>
      <c r="D5692" s="17"/>
    </row>
    <row r="5693" spans="1:4" x14ac:dyDescent="0.35">
      <c r="A5693" s="17"/>
      <c r="B5693" s="17"/>
      <c r="C5693" s="18"/>
      <c r="D5693" s="17"/>
    </row>
    <row r="5694" spans="1:4" x14ac:dyDescent="0.35">
      <c r="A5694" s="17"/>
      <c r="B5694" s="17"/>
      <c r="C5694" s="18"/>
      <c r="D5694" s="17"/>
    </row>
    <row r="5695" spans="1:4" x14ac:dyDescent="0.35">
      <c r="A5695" s="17"/>
      <c r="B5695" s="17"/>
      <c r="C5695" s="18"/>
      <c r="D5695" s="17"/>
    </row>
    <row r="5696" spans="1:4" x14ac:dyDescent="0.35">
      <c r="A5696" s="17"/>
      <c r="B5696" s="17"/>
      <c r="C5696" s="18"/>
      <c r="D5696" s="17"/>
    </row>
    <row r="5697" spans="1:4" x14ac:dyDescent="0.35">
      <c r="A5697" s="17"/>
      <c r="B5697" s="17"/>
      <c r="C5697" s="18"/>
      <c r="D5697" s="17"/>
    </row>
    <row r="5698" spans="1:4" x14ac:dyDescent="0.35">
      <c r="A5698" s="17"/>
      <c r="B5698" s="17"/>
      <c r="C5698" s="18"/>
      <c r="D5698" s="17"/>
    </row>
    <row r="5699" spans="1:4" x14ac:dyDescent="0.35">
      <c r="A5699" s="17"/>
      <c r="B5699" s="17"/>
      <c r="C5699" s="18"/>
      <c r="D5699" s="17"/>
    </row>
    <row r="5700" spans="1:4" x14ac:dyDescent="0.35">
      <c r="A5700" s="17"/>
      <c r="B5700" s="17"/>
      <c r="C5700" s="18"/>
      <c r="D5700" s="17"/>
    </row>
    <row r="5701" spans="1:4" x14ac:dyDescent="0.35">
      <c r="A5701" s="17"/>
      <c r="B5701" s="17"/>
      <c r="C5701" s="18"/>
      <c r="D5701" s="17"/>
    </row>
    <row r="5702" spans="1:4" x14ac:dyDescent="0.35">
      <c r="A5702" s="17"/>
      <c r="B5702" s="17"/>
      <c r="C5702" s="18"/>
      <c r="D5702" s="17"/>
    </row>
    <row r="5703" spans="1:4" x14ac:dyDescent="0.35">
      <c r="A5703" s="17"/>
      <c r="B5703" s="17"/>
      <c r="C5703" s="18"/>
      <c r="D5703" s="17"/>
    </row>
    <row r="5704" spans="1:4" x14ac:dyDescent="0.35">
      <c r="A5704" s="17"/>
      <c r="B5704" s="17"/>
      <c r="C5704" s="18"/>
      <c r="D5704" s="17"/>
    </row>
    <row r="5705" spans="1:4" x14ac:dyDescent="0.35">
      <c r="A5705" s="17"/>
      <c r="B5705" s="17"/>
      <c r="C5705" s="18"/>
      <c r="D5705" s="17"/>
    </row>
    <row r="5706" spans="1:4" x14ac:dyDescent="0.35">
      <c r="A5706" s="17"/>
      <c r="B5706" s="17"/>
      <c r="C5706" s="18"/>
      <c r="D5706" s="17"/>
    </row>
    <row r="5707" spans="1:4" x14ac:dyDescent="0.35">
      <c r="A5707" s="17"/>
      <c r="B5707" s="17"/>
      <c r="C5707" s="18"/>
      <c r="D5707" s="17"/>
    </row>
    <row r="5708" spans="1:4" x14ac:dyDescent="0.35">
      <c r="A5708" s="17"/>
      <c r="B5708" s="17"/>
      <c r="C5708" s="18"/>
      <c r="D5708" s="17"/>
    </row>
    <row r="5709" spans="1:4" x14ac:dyDescent="0.35">
      <c r="A5709" s="17"/>
      <c r="B5709" s="17"/>
      <c r="C5709" s="18"/>
      <c r="D5709" s="17"/>
    </row>
    <row r="5710" spans="1:4" x14ac:dyDescent="0.35">
      <c r="A5710" s="17"/>
      <c r="B5710" s="17"/>
      <c r="C5710" s="18"/>
      <c r="D5710" s="17"/>
    </row>
    <row r="5711" spans="1:4" x14ac:dyDescent="0.35">
      <c r="A5711" s="17"/>
      <c r="B5711" s="17"/>
      <c r="C5711" s="18"/>
      <c r="D5711" s="17"/>
    </row>
    <row r="5712" spans="1:4" x14ac:dyDescent="0.35">
      <c r="A5712" s="17"/>
      <c r="B5712" s="17"/>
      <c r="C5712" s="18"/>
      <c r="D5712" s="17"/>
    </row>
    <row r="5713" spans="1:4" x14ac:dyDescent="0.35">
      <c r="A5713" s="17"/>
      <c r="B5713" s="17"/>
      <c r="C5713" s="18"/>
      <c r="D5713" s="17"/>
    </row>
    <row r="5714" spans="1:4" x14ac:dyDescent="0.35">
      <c r="A5714" s="17"/>
      <c r="B5714" s="17"/>
      <c r="C5714" s="18"/>
      <c r="D5714" s="17"/>
    </row>
    <row r="5715" spans="1:4" x14ac:dyDescent="0.35">
      <c r="A5715" s="17"/>
      <c r="B5715" s="17"/>
      <c r="C5715" s="18"/>
      <c r="D5715" s="17"/>
    </row>
    <row r="5716" spans="1:4" x14ac:dyDescent="0.35">
      <c r="A5716" s="17"/>
      <c r="B5716" s="17"/>
      <c r="C5716" s="18"/>
      <c r="D5716" s="17"/>
    </row>
    <row r="5717" spans="1:4" x14ac:dyDescent="0.35">
      <c r="A5717" s="17"/>
      <c r="B5717" s="17"/>
      <c r="D5717" s="17"/>
    </row>
    <row r="5718" spans="1:4" x14ac:dyDescent="0.35">
      <c r="A5718" s="17"/>
      <c r="B5718" s="17"/>
      <c r="C5718" s="18"/>
      <c r="D5718" s="17"/>
    </row>
    <row r="5719" spans="1:4" x14ac:dyDescent="0.35">
      <c r="A5719" s="17"/>
      <c r="B5719" s="17"/>
      <c r="C5719" s="18"/>
      <c r="D5719" s="17"/>
    </row>
    <row r="5720" spans="1:4" x14ac:dyDescent="0.35">
      <c r="A5720" s="17"/>
      <c r="B5720" s="17"/>
      <c r="C5720" s="18"/>
      <c r="D5720" s="17"/>
    </row>
    <row r="5721" spans="1:4" x14ac:dyDescent="0.35">
      <c r="A5721" s="17"/>
      <c r="B5721" s="17"/>
      <c r="C5721" s="18"/>
      <c r="D5721" s="17"/>
    </row>
    <row r="5722" spans="1:4" x14ac:dyDescent="0.35">
      <c r="A5722" s="17"/>
      <c r="B5722" s="17"/>
      <c r="C5722" s="18"/>
      <c r="D5722" s="17"/>
    </row>
    <row r="5723" spans="1:4" x14ac:dyDescent="0.35">
      <c r="A5723" s="17"/>
      <c r="B5723" s="17"/>
      <c r="C5723" s="18"/>
      <c r="D5723" s="17"/>
    </row>
    <row r="5724" spans="1:4" x14ac:dyDescent="0.35">
      <c r="A5724" s="17"/>
      <c r="B5724" s="17"/>
      <c r="C5724" s="18"/>
      <c r="D5724" s="17"/>
    </row>
    <row r="5725" spans="1:4" x14ac:dyDescent="0.35">
      <c r="A5725" s="17"/>
      <c r="B5725" s="17"/>
      <c r="C5725" s="18"/>
      <c r="D5725" s="17"/>
    </row>
    <row r="5726" spans="1:4" x14ac:dyDescent="0.35">
      <c r="A5726" s="17"/>
      <c r="B5726" s="17"/>
      <c r="C5726" s="18"/>
      <c r="D5726" s="17"/>
    </row>
    <row r="5727" spans="1:4" x14ac:dyDescent="0.35">
      <c r="A5727" s="17"/>
      <c r="B5727" s="17"/>
      <c r="C5727" s="18"/>
      <c r="D5727" s="17"/>
    </row>
    <row r="5728" spans="1:4" x14ac:dyDescent="0.35">
      <c r="A5728" s="17"/>
      <c r="B5728" s="17"/>
      <c r="C5728" s="18"/>
      <c r="D5728" s="17"/>
    </row>
    <row r="5729" spans="1:4" x14ac:dyDescent="0.35">
      <c r="A5729" s="17"/>
      <c r="B5729" s="17"/>
      <c r="C5729" s="18"/>
      <c r="D5729" s="17"/>
    </row>
    <row r="5730" spans="1:4" x14ac:dyDescent="0.35">
      <c r="A5730" s="17"/>
      <c r="B5730" s="17"/>
      <c r="C5730" s="18"/>
      <c r="D5730" s="17"/>
    </row>
    <row r="5731" spans="1:4" x14ac:dyDescent="0.35">
      <c r="A5731" s="17"/>
      <c r="B5731" s="17"/>
      <c r="C5731" s="18"/>
      <c r="D5731" s="17"/>
    </row>
    <row r="5732" spans="1:4" x14ac:dyDescent="0.35">
      <c r="A5732" s="17"/>
      <c r="B5732" s="17"/>
      <c r="C5732" s="18"/>
      <c r="D5732" s="17"/>
    </row>
    <row r="5733" spans="1:4" x14ac:dyDescent="0.35">
      <c r="A5733" s="17"/>
      <c r="B5733" s="17"/>
      <c r="C5733" s="18"/>
      <c r="D5733" s="17"/>
    </row>
    <row r="5734" spans="1:4" x14ac:dyDescent="0.35">
      <c r="A5734" s="17"/>
      <c r="B5734" s="17"/>
      <c r="C5734" s="18"/>
      <c r="D5734" s="17"/>
    </row>
    <row r="5735" spans="1:4" x14ac:dyDescent="0.35">
      <c r="A5735" s="17"/>
      <c r="B5735" s="17"/>
      <c r="C5735" s="18"/>
      <c r="D5735" s="17"/>
    </row>
    <row r="5736" spans="1:4" x14ac:dyDescent="0.35">
      <c r="A5736" s="17"/>
      <c r="B5736" s="17"/>
      <c r="C5736" s="18"/>
      <c r="D5736" s="17"/>
    </row>
    <row r="5737" spans="1:4" x14ac:dyDescent="0.35">
      <c r="A5737" s="17"/>
      <c r="B5737" s="17"/>
      <c r="C5737" s="18"/>
      <c r="D5737" s="17"/>
    </row>
    <row r="5738" spans="1:4" x14ac:dyDescent="0.35">
      <c r="A5738" s="17"/>
      <c r="B5738" s="17"/>
      <c r="C5738" s="18"/>
      <c r="D5738" s="17"/>
    </row>
    <row r="5739" spans="1:4" x14ac:dyDescent="0.35">
      <c r="A5739" s="17"/>
      <c r="B5739" s="17"/>
      <c r="C5739" s="18"/>
      <c r="D5739" s="17"/>
    </row>
    <row r="5740" spans="1:4" x14ac:dyDescent="0.35">
      <c r="A5740" s="17"/>
      <c r="B5740" s="17"/>
      <c r="C5740" s="18"/>
      <c r="D5740" s="17"/>
    </row>
    <row r="5741" spans="1:4" x14ac:dyDescent="0.35">
      <c r="A5741" s="17"/>
      <c r="B5741" s="17"/>
      <c r="C5741" s="18"/>
      <c r="D5741" s="17"/>
    </row>
    <row r="5742" spans="1:4" x14ac:dyDescent="0.35">
      <c r="A5742" s="17"/>
      <c r="B5742" s="17"/>
      <c r="C5742" s="18"/>
      <c r="D5742" s="17"/>
    </row>
    <row r="5743" spans="1:4" x14ac:dyDescent="0.35">
      <c r="A5743" s="17"/>
      <c r="B5743" s="17"/>
      <c r="C5743" s="18"/>
      <c r="D5743" s="17"/>
    </row>
    <row r="5744" spans="1:4" x14ac:dyDescent="0.35">
      <c r="A5744" s="17"/>
      <c r="B5744" s="17"/>
      <c r="C5744" s="18"/>
      <c r="D5744" s="17"/>
    </row>
    <row r="5745" spans="1:4" x14ac:dyDescent="0.35">
      <c r="A5745" s="17"/>
      <c r="B5745" s="17"/>
      <c r="C5745" s="18"/>
      <c r="D5745" s="17"/>
    </row>
    <row r="5746" spans="1:4" x14ac:dyDescent="0.35">
      <c r="A5746" s="17"/>
      <c r="B5746" s="17"/>
      <c r="C5746" s="18"/>
      <c r="D5746" s="17"/>
    </row>
    <row r="5747" spans="1:4" x14ac:dyDescent="0.35">
      <c r="A5747" s="17"/>
      <c r="B5747" s="17"/>
      <c r="C5747" s="18"/>
      <c r="D5747" s="17"/>
    </row>
    <row r="5748" spans="1:4" x14ac:dyDescent="0.35">
      <c r="A5748" s="17"/>
      <c r="B5748" s="17"/>
      <c r="C5748" s="18"/>
      <c r="D5748" s="17"/>
    </row>
    <row r="5749" spans="1:4" x14ac:dyDescent="0.35">
      <c r="A5749" s="17"/>
      <c r="B5749" s="17"/>
      <c r="C5749" s="18"/>
      <c r="D5749" s="17"/>
    </row>
    <row r="5750" spans="1:4" x14ac:dyDescent="0.35">
      <c r="A5750" s="17"/>
      <c r="B5750" s="17"/>
      <c r="C5750" s="18"/>
      <c r="D5750" s="17"/>
    </row>
    <row r="5751" spans="1:4" x14ac:dyDescent="0.35">
      <c r="A5751" s="17"/>
      <c r="B5751" s="17"/>
      <c r="C5751" s="18"/>
      <c r="D5751" s="17"/>
    </row>
    <row r="5752" spans="1:4" x14ac:dyDescent="0.35">
      <c r="A5752" s="17"/>
      <c r="B5752" s="17"/>
      <c r="C5752" s="18"/>
      <c r="D5752" s="17"/>
    </row>
    <row r="5753" spans="1:4" x14ac:dyDescent="0.35">
      <c r="A5753" s="17"/>
      <c r="B5753" s="17"/>
      <c r="C5753" s="18"/>
      <c r="D5753" s="17"/>
    </row>
    <row r="5754" spans="1:4" x14ac:dyDescent="0.35">
      <c r="A5754" s="17"/>
      <c r="B5754" s="17"/>
      <c r="C5754" s="18"/>
      <c r="D5754" s="17"/>
    </row>
    <row r="5755" spans="1:4" x14ac:dyDescent="0.35">
      <c r="A5755" s="17"/>
      <c r="B5755" s="17"/>
      <c r="C5755" s="18"/>
      <c r="D5755" s="17"/>
    </row>
    <row r="5756" spans="1:4" x14ac:dyDescent="0.35">
      <c r="A5756" s="17"/>
      <c r="B5756" s="17"/>
      <c r="C5756" s="18"/>
      <c r="D5756" s="17"/>
    </row>
    <row r="5757" spans="1:4" x14ac:dyDescent="0.35">
      <c r="A5757" s="17"/>
      <c r="B5757" s="17"/>
      <c r="C5757" s="18"/>
      <c r="D5757" s="17"/>
    </row>
    <row r="5758" spans="1:4" x14ac:dyDescent="0.35">
      <c r="A5758" s="17"/>
      <c r="B5758" s="17"/>
      <c r="C5758" s="18"/>
      <c r="D5758" s="17"/>
    </row>
    <row r="5759" spans="1:4" x14ac:dyDescent="0.35">
      <c r="A5759" s="17"/>
      <c r="B5759" s="17"/>
      <c r="C5759" s="18"/>
      <c r="D5759" s="17"/>
    </row>
    <row r="5760" spans="1:4" x14ac:dyDescent="0.35">
      <c r="A5760" s="17"/>
      <c r="B5760" s="17"/>
      <c r="C5760" s="18"/>
      <c r="D5760" s="17"/>
    </row>
    <row r="5761" spans="1:4" x14ac:dyDescent="0.35">
      <c r="A5761" s="17"/>
      <c r="B5761" s="17"/>
      <c r="C5761" s="18"/>
      <c r="D5761" s="17"/>
    </row>
    <row r="5762" spans="1:4" x14ac:dyDescent="0.35">
      <c r="A5762" s="17"/>
      <c r="B5762" s="17"/>
      <c r="C5762" s="18"/>
      <c r="D5762" s="17"/>
    </row>
    <row r="5763" spans="1:4" x14ac:dyDescent="0.35">
      <c r="A5763" s="17"/>
      <c r="B5763" s="17"/>
      <c r="C5763" s="18"/>
      <c r="D5763" s="17"/>
    </row>
    <row r="5764" spans="1:4" x14ac:dyDescent="0.35">
      <c r="A5764" s="17"/>
      <c r="B5764" s="17"/>
      <c r="C5764" s="18"/>
      <c r="D5764" s="17"/>
    </row>
    <row r="5765" spans="1:4" x14ac:dyDescent="0.35">
      <c r="A5765" s="17"/>
      <c r="B5765" s="17"/>
      <c r="C5765" s="18"/>
      <c r="D5765" s="17"/>
    </row>
    <row r="5766" spans="1:4" x14ac:dyDescent="0.35">
      <c r="A5766" s="17"/>
      <c r="B5766" s="17"/>
      <c r="D5766" s="17"/>
    </row>
    <row r="5767" spans="1:4" x14ac:dyDescent="0.35">
      <c r="A5767" s="17"/>
      <c r="B5767" s="17"/>
      <c r="C5767" s="18"/>
      <c r="D5767" s="17"/>
    </row>
    <row r="5768" spans="1:4" x14ac:dyDescent="0.35">
      <c r="A5768" s="17"/>
      <c r="B5768" s="17"/>
      <c r="C5768" s="18"/>
      <c r="D5768" s="17"/>
    </row>
    <row r="5769" spans="1:4" x14ac:dyDescent="0.35">
      <c r="A5769" s="17"/>
      <c r="B5769" s="17"/>
      <c r="C5769" s="18"/>
      <c r="D5769" s="17"/>
    </row>
    <row r="5770" spans="1:4" x14ac:dyDescent="0.35">
      <c r="A5770" s="17"/>
      <c r="B5770" s="17"/>
      <c r="C5770" s="18"/>
      <c r="D5770" s="17"/>
    </row>
    <row r="5771" spans="1:4" x14ac:dyDescent="0.35">
      <c r="A5771" s="17"/>
      <c r="B5771" s="17"/>
      <c r="C5771" s="18"/>
      <c r="D5771" s="17"/>
    </row>
    <row r="5772" spans="1:4" x14ac:dyDescent="0.35">
      <c r="A5772" s="17"/>
      <c r="B5772" s="17"/>
      <c r="C5772" s="18"/>
      <c r="D5772" s="17"/>
    </row>
    <row r="5773" spans="1:4" x14ac:dyDescent="0.35">
      <c r="A5773" s="17"/>
      <c r="B5773" s="17"/>
      <c r="C5773" s="18"/>
      <c r="D5773" s="17"/>
    </row>
    <row r="5774" spans="1:4" x14ac:dyDescent="0.35">
      <c r="A5774" s="17"/>
      <c r="B5774" s="17"/>
      <c r="C5774" s="18"/>
      <c r="D5774" s="17"/>
    </row>
    <row r="5775" spans="1:4" x14ac:dyDescent="0.35">
      <c r="A5775" s="17"/>
      <c r="B5775" s="17"/>
      <c r="C5775" s="18"/>
      <c r="D5775" s="17"/>
    </row>
    <row r="5776" spans="1:4" x14ac:dyDescent="0.35">
      <c r="A5776" s="17"/>
      <c r="B5776" s="17"/>
      <c r="C5776" s="18"/>
      <c r="D5776" s="17"/>
    </row>
    <row r="5777" spans="1:4" x14ac:dyDescent="0.35">
      <c r="A5777" s="17"/>
      <c r="B5777" s="17"/>
      <c r="C5777" s="18"/>
      <c r="D5777" s="17"/>
    </row>
    <row r="5778" spans="1:4" x14ac:dyDescent="0.35">
      <c r="A5778" s="17"/>
      <c r="B5778" s="17"/>
      <c r="C5778" s="18"/>
      <c r="D5778" s="17"/>
    </row>
    <row r="5779" spans="1:4" x14ac:dyDescent="0.35">
      <c r="A5779" s="17"/>
      <c r="B5779" s="17"/>
      <c r="C5779" s="18"/>
      <c r="D5779" s="17"/>
    </row>
    <row r="5780" spans="1:4" x14ac:dyDescent="0.35">
      <c r="A5780" s="17"/>
      <c r="B5780" s="17"/>
      <c r="C5780" s="18"/>
      <c r="D5780" s="17"/>
    </row>
    <row r="5781" spans="1:4" x14ac:dyDescent="0.35">
      <c r="A5781" s="17"/>
      <c r="B5781" s="17"/>
      <c r="C5781" s="18"/>
      <c r="D5781" s="17"/>
    </row>
    <row r="5782" spans="1:4" x14ac:dyDescent="0.35">
      <c r="A5782" s="17"/>
      <c r="B5782" s="17"/>
      <c r="C5782" s="18"/>
      <c r="D5782" s="17"/>
    </row>
    <row r="5783" spans="1:4" x14ac:dyDescent="0.35">
      <c r="A5783" s="17"/>
      <c r="B5783" s="17"/>
      <c r="C5783" s="18"/>
      <c r="D5783" s="17"/>
    </row>
    <row r="5784" spans="1:4" x14ac:dyDescent="0.35">
      <c r="A5784" s="17"/>
      <c r="B5784" s="17"/>
      <c r="C5784" s="18"/>
      <c r="D5784" s="17"/>
    </row>
    <row r="5785" spans="1:4" x14ac:dyDescent="0.35">
      <c r="A5785" s="17"/>
      <c r="B5785" s="17"/>
      <c r="C5785" s="18"/>
      <c r="D5785" s="17"/>
    </row>
    <row r="5786" spans="1:4" x14ac:dyDescent="0.35">
      <c r="A5786" s="17"/>
      <c r="B5786" s="17"/>
      <c r="C5786" s="18"/>
      <c r="D5786" s="17"/>
    </row>
    <row r="5787" spans="1:4" x14ac:dyDescent="0.35">
      <c r="A5787" s="17"/>
      <c r="B5787" s="17"/>
      <c r="C5787" s="18"/>
      <c r="D5787" s="17"/>
    </row>
    <row r="5788" spans="1:4" x14ac:dyDescent="0.35">
      <c r="A5788" s="17"/>
      <c r="B5788" s="17"/>
      <c r="C5788" s="18"/>
      <c r="D5788" s="17"/>
    </row>
    <row r="5789" spans="1:4" x14ac:dyDescent="0.35">
      <c r="A5789" s="17"/>
      <c r="B5789" s="17"/>
      <c r="C5789" s="18"/>
      <c r="D5789" s="17"/>
    </row>
    <row r="5790" spans="1:4" x14ac:dyDescent="0.35">
      <c r="A5790" s="17"/>
      <c r="B5790" s="17"/>
      <c r="C5790" s="18"/>
      <c r="D5790" s="17"/>
    </row>
    <row r="5791" spans="1:4" x14ac:dyDescent="0.35">
      <c r="A5791" s="17"/>
      <c r="B5791" s="17"/>
      <c r="C5791" s="18"/>
      <c r="D5791" s="17"/>
    </row>
    <row r="5792" spans="1:4" x14ac:dyDescent="0.35">
      <c r="A5792" s="17"/>
      <c r="B5792" s="17"/>
      <c r="C5792" s="18"/>
      <c r="D5792" s="17"/>
    </row>
    <row r="5793" spans="1:4" x14ac:dyDescent="0.35">
      <c r="A5793" s="17"/>
      <c r="B5793" s="17"/>
      <c r="C5793" s="18"/>
      <c r="D5793" s="17"/>
    </row>
    <row r="5794" spans="1:4" x14ac:dyDescent="0.35">
      <c r="A5794" s="17"/>
      <c r="B5794" s="17"/>
      <c r="C5794" s="18"/>
      <c r="D5794" s="17"/>
    </row>
    <row r="5795" spans="1:4" x14ac:dyDescent="0.35">
      <c r="A5795" s="17"/>
      <c r="B5795" s="17"/>
      <c r="C5795" s="18"/>
      <c r="D5795" s="17"/>
    </row>
    <row r="5796" spans="1:4" x14ac:dyDescent="0.35">
      <c r="A5796" s="17"/>
      <c r="B5796" s="17"/>
      <c r="C5796" s="18"/>
      <c r="D5796" s="17"/>
    </row>
    <row r="5797" spans="1:4" x14ac:dyDescent="0.35">
      <c r="A5797" s="17"/>
      <c r="B5797" s="17"/>
      <c r="C5797" s="18"/>
      <c r="D5797" s="17"/>
    </row>
    <row r="5798" spans="1:4" x14ac:dyDescent="0.35">
      <c r="A5798" s="17"/>
      <c r="B5798" s="17"/>
      <c r="C5798" s="18"/>
      <c r="D5798" s="17"/>
    </row>
    <row r="5799" spans="1:4" x14ac:dyDescent="0.35">
      <c r="A5799" s="17"/>
      <c r="B5799" s="17"/>
      <c r="C5799" s="18"/>
      <c r="D5799" s="17"/>
    </row>
    <row r="5800" spans="1:4" x14ac:dyDescent="0.35">
      <c r="A5800" s="17"/>
      <c r="B5800" s="17"/>
      <c r="C5800" s="18"/>
      <c r="D5800" s="17"/>
    </row>
    <row r="5801" spans="1:4" x14ac:dyDescent="0.35">
      <c r="A5801" s="17"/>
      <c r="B5801" s="17"/>
      <c r="C5801" s="18"/>
      <c r="D5801" s="17"/>
    </row>
    <row r="5802" spans="1:4" x14ac:dyDescent="0.35">
      <c r="A5802" s="17"/>
      <c r="B5802" s="17"/>
      <c r="C5802" s="18"/>
      <c r="D5802" s="17"/>
    </row>
    <row r="5803" spans="1:4" x14ac:dyDescent="0.35">
      <c r="A5803" s="17"/>
      <c r="B5803" s="17"/>
      <c r="C5803" s="18"/>
      <c r="D5803" s="17"/>
    </row>
    <row r="5804" spans="1:4" x14ac:dyDescent="0.35">
      <c r="A5804" s="17"/>
      <c r="B5804" s="17"/>
      <c r="C5804" s="18"/>
      <c r="D5804" s="17"/>
    </row>
    <row r="5805" spans="1:4" x14ac:dyDescent="0.35">
      <c r="A5805" s="17"/>
      <c r="B5805" s="17"/>
      <c r="C5805" s="18"/>
      <c r="D5805" s="17"/>
    </row>
    <row r="5806" spans="1:4" x14ac:dyDescent="0.35">
      <c r="A5806" s="17"/>
      <c r="B5806" s="17"/>
      <c r="C5806" s="18"/>
      <c r="D5806" s="17"/>
    </row>
    <row r="5807" spans="1:4" x14ac:dyDescent="0.35">
      <c r="A5807" s="17"/>
      <c r="B5807" s="17"/>
      <c r="C5807" s="18"/>
      <c r="D5807" s="17"/>
    </row>
    <row r="5808" spans="1:4" x14ac:dyDescent="0.35">
      <c r="A5808" s="17"/>
      <c r="B5808" s="17"/>
      <c r="C5808" s="18"/>
      <c r="D5808" s="17"/>
    </row>
    <row r="5809" spans="1:4" x14ac:dyDescent="0.35">
      <c r="A5809" s="17"/>
      <c r="B5809" s="17"/>
      <c r="C5809" s="18"/>
      <c r="D5809" s="17"/>
    </row>
    <row r="5810" spans="1:4" x14ac:dyDescent="0.35">
      <c r="A5810" s="17"/>
      <c r="B5810" s="17"/>
      <c r="D5810" s="17"/>
    </row>
    <row r="5811" spans="1:4" x14ac:dyDescent="0.35">
      <c r="A5811" s="17"/>
      <c r="B5811" s="17"/>
      <c r="C5811" s="18"/>
      <c r="D5811" s="17"/>
    </row>
    <row r="5812" spans="1:4" x14ac:dyDescent="0.35">
      <c r="A5812" s="17"/>
      <c r="B5812" s="17"/>
      <c r="C5812" s="18"/>
      <c r="D5812" s="17"/>
    </row>
    <row r="5813" spans="1:4" x14ac:dyDescent="0.35">
      <c r="A5813" s="17"/>
      <c r="B5813" s="17"/>
      <c r="C5813" s="18"/>
      <c r="D5813" s="17"/>
    </row>
    <row r="5814" spans="1:4" x14ac:dyDescent="0.35">
      <c r="A5814" s="17"/>
      <c r="B5814" s="17"/>
      <c r="C5814" s="18"/>
      <c r="D5814" s="17"/>
    </row>
    <row r="5815" spans="1:4" x14ac:dyDescent="0.35">
      <c r="A5815" s="17"/>
      <c r="B5815" s="17"/>
      <c r="C5815" s="18"/>
      <c r="D5815" s="17"/>
    </row>
    <row r="5816" spans="1:4" x14ac:dyDescent="0.35">
      <c r="A5816" s="17"/>
      <c r="B5816" s="17"/>
      <c r="C5816" s="18"/>
      <c r="D5816" s="17"/>
    </row>
    <row r="5817" spans="1:4" x14ac:dyDescent="0.35">
      <c r="A5817" s="17"/>
      <c r="B5817" s="17"/>
      <c r="C5817" s="18"/>
      <c r="D5817" s="17"/>
    </row>
    <row r="5818" spans="1:4" x14ac:dyDescent="0.35">
      <c r="A5818" s="17"/>
      <c r="B5818" s="17"/>
      <c r="C5818" s="18"/>
      <c r="D5818" s="17"/>
    </row>
    <row r="5819" spans="1:4" x14ac:dyDescent="0.35">
      <c r="A5819" s="17"/>
      <c r="B5819" s="17"/>
      <c r="C5819" s="18"/>
      <c r="D5819" s="17"/>
    </row>
    <row r="5820" spans="1:4" x14ac:dyDescent="0.35">
      <c r="A5820" s="17"/>
      <c r="B5820" s="17"/>
      <c r="C5820" s="18"/>
      <c r="D5820" s="17"/>
    </row>
    <row r="5821" spans="1:4" x14ac:dyDescent="0.35">
      <c r="A5821" s="17"/>
      <c r="B5821" s="17"/>
      <c r="C5821" s="18"/>
      <c r="D5821" s="17"/>
    </row>
    <row r="5822" spans="1:4" x14ac:dyDescent="0.35">
      <c r="A5822" s="17"/>
      <c r="B5822" s="17"/>
      <c r="C5822" s="18"/>
      <c r="D5822" s="17"/>
    </row>
    <row r="5823" spans="1:4" x14ac:dyDescent="0.35">
      <c r="A5823" s="17"/>
      <c r="B5823" s="17"/>
      <c r="C5823" s="18"/>
      <c r="D5823" s="17"/>
    </row>
    <row r="5824" spans="1:4" x14ac:dyDescent="0.35">
      <c r="A5824" s="17"/>
      <c r="B5824" s="17"/>
      <c r="C5824" s="18"/>
      <c r="D5824" s="17"/>
    </row>
    <row r="5825" spans="1:4" x14ac:dyDescent="0.35">
      <c r="A5825" s="17"/>
      <c r="B5825" s="17"/>
      <c r="C5825" s="18"/>
      <c r="D5825" s="17"/>
    </row>
    <row r="5826" spans="1:4" x14ac:dyDescent="0.35">
      <c r="A5826" s="17"/>
      <c r="B5826" s="17"/>
      <c r="C5826" s="18"/>
      <c r="D5826" s="17"/>
    </row>
    <row r="5827" spans="1:4" x14ac:dyDescent="0.35">
      <c r="A5827" s="17"/>
      <c r="B5827" s="17"/>
      <c r="C5827" s="18"/>
      <c r="D5827" s="17"/>
    </row>
    <row r="5828" spans="1:4" x14ac:dyDescent="0.35">
      <c r="A5828" s="17"/>
      <c r="B5828" s="17"/>
      <c r="C5828" s="18"/>
      <c r="D5828" s="17"/>
    </row>
    <row r="5829" spans="1:4" x14ac:dyDescent="0.35">
      <c r="A5829" s="17"/>
      <c r="B5829" s="17"/>
      <c r="C5829" s="18"/>
      <c r="D5829" s="17"/>
    </row>
    <row r="5830" spans="1:4" x14ac:dyDescent="0.35">
      <c r="A5830" s="17"/>
      <c r="B5830" s="17"/>
      <c r="C5830" s="18"/>
      <c r="D5830" s="17"/>
    </row>
    <row r="5831" spans="1:4" x14ac:dyDescent="0.35">
      <c r="A5831" s="17"/>
      <c r="B5831" s="17"/>
      <c r="C5831" s="18"/>
      <c r="D5831" s="17"/>
    </row>
    <row r="5832" spans="1:4" x14ac:dyDescent="0.35">
      <c r="A5832" s="17"/>
      <c r="B5832" s="17"/>
      <c r="C5832" s="18"/>
      <c r="D5832" s="17"/>
    </row>
    <row r="5833" spans="1:4" x14ac:dyDescent="0.35">
      <c r="A5833" s="17"/>
      <c r="B5833" s="17"/>
      <c r="C5833" s="18"/>
      <c r="D5833" s="17"/>
    </row>
    <row r="5834" spans="1:4" x14ac:dyDescent="0.35">
      <c r="A5834" s="17"/>
      <c r="B5834" s="17"/>
      <c r="C5834" s="18"/>
      <c r="D5834" s="17"/>
    </row>
    <row r="5835" spans="1:4" x14ac:dyDescent="0.35">
      <c r="A5835" s="17"/>
      <c r="B5835" s="17"/>
      <c r="C5835" s="18"/>
      <c r="D5835" s="17"/>
    </row>
    <row r="5836" spans="1:4" x14ac:dyDescent="0.35">
      <c r="A5836" s="17"/>
      <c r="B5836" s="17"/>
      <c r="C5836" s="18"/>
      <c r="D5836" s="17"/>
    </row>
    <row r="5837" spans="1:4" x14ac:dyDescent="0.35">
      <c r="A5837" s="17"/>
      <c r="B5837" s="17"/>
      <c r="C5837" s="18"/>
      <c r="D5837" s="17"/>
    </row>
    <row r="5838" spans="1:4" x14ac:dyDescent="0.35">
      <c r="A5838" s="17"/>
      <c r="B5838" s="17"/>
      <c r="C5838" s="18"/>
      <c r="D5838" s="17"/>
    </row>
    <row r="5839" spans="1:4" x14ac:dyDescent="0.35">
      <c r="A5839" s="17"/>
      <c r="B5839" s="17"/>
      <c r="C5839" s="18"/>
      <c r="D5839" s="17"/>
    </row>
    <row r="5840" spans="1:4" x14ac:dyDescent="0.35">
      <c r="A5840" s="17"/>
      <c r="B5840" s="17"/>
      <c r="C5840" s="18"/>
      <c r="D5840" s="17"/>
    </row>
    <row r="5841" spans="1:4" x14ac:dyDescent="0.35">
      <c r="A5841" s="17"/>
      <c r="B5841" s="17"/>
      <c r="C5841" s="18"/>
      <c r="D5841" s="17"/>
    </row>
    <row r="5842" spans="1:4" x14ac:dyDescent="0.35">
      <c r="A5842" s="17"/>
      <c r="B5842" s="17"/>
      <c r="C5842" s="18"/>
      <c r="D5842" s="17"/>
    </row>
    <row r="5843" spans="1:4" x14ac:dyDescent="0.35">
      <c r="A5843" s="17"/>
      <c r="B5843" s="17"/>
      <c r="C5843" s="18"/>
      <c r="D5843" s="17"/>
    </row>
    <row r="5844" spans="1:4" x14ac:dyDescent="0.35">
      <c r="A5844" s="17"/>
      <c r="B5844" s="17"/>
      <c r="C5844" s="18"/>
      <c r="D5844" s="17"/>
    </row>
    <row r="5845" spans="1:4" x14ac:dyDescent="0.35">
      <c r="A5845" s="17"/>
      <c r="B5845" s="17"/>
      <c r="C5845" s="18"/>
      <c r="D5845" s="17"/>
    </row>
    <row r="5846" spans="1:4" x14ac:dyDescent="0.35">
      <c r="A5846" s="17"/>
      <c r="B5846" s="17"/>
      <c r="C5846" s="18"/>
      <c r="D5846" s="17"/>
    </row>
    <row r="5847" spans="1:4" x14ac:dyDescent="0.35">
      <c r="A5847" s="17"/>
      <c r="B5847" s="17"/>
      <c r="C5847" s="18"/>
      <c r="D5847" s="17"/>
    </row>
    <row r="5848" spans="1:4" x14ac:dyDescent="0.35">
      <c r="A5848" s="17"/>
      <c r="B5848" s="17"/>
      <c r="C5848" s="18"/>
      <c r="D5848" s="17"/>
    </row>
    <row r="5849" spans="1:4" x14ac:dyDescent="0.35">
      <c r="A5849" s="17"/>
      <c r="B5849" s="17"/>
      <c r="C5849" s="18"/>
      <c r="D5849" s="17"/>
    </row>
    <row r="5850" spans="1:4" x14ac:dyDescent="0.35">
      <c r="A5850" s="17"/>
      <c r="B5850" s="17"/>
      <c r="C5850" s="18"/>
      <c r="D5850" s="17"/>
    </row>
    <row r="5851" spans="1:4" x14ac:dyDescent="0.35">
      <c r="A5851" s="17"/>
      <c r="B5851" s="17"/>
      <c r="C5851" s="18"/>
      <c r="D5851" s="17"/>
    </row>
    <row r="5852" spans="1:4" x14ac:dyDescent="0.35">
      <c r="A5852" s="17"/>
      <c r="B5852" s="17"/>
      <c r="C5852" s="18"/>
      <c r="D5852" s="17"/>
    </row>
    <row r="5853" spans="1:4" x14ac:dyDescent="0.35">
      <c r="A5853" s="17"/>
      <c r="B5853" s="17"/>
      <c r="C5853" s="18"/>
      <c r="D5853" s="17"/>
    </row>
    <row r="5854" spans="1:4" x14ac:dyDescent="0.35">
      <c r="A5854" s="17"/>
      <c r="B5854" s="17"/>
      <c r="C5854" s="18"/>
      <c r="D5854" s="17"/>
    </row>
    <row r="5855" spans="1:4" x14ac:dyDescent="0.35">
      <c r="A5855" s="17"/>
      <c r="B5855" s="17"/>
      <c r="C5855" s="18"/>
      <c r="D5855" s="17"/>
    </row>
    <row r="5856" spans="1:4" x14ac:dyDescent="0.35">
      <c r="A5856" s="17"/>
      <c r="B5856" s="17"/>
      <c r="C5856" s="18"/>
      <c r="D5856" s="17"/>
    </row>
    <row r="5857" spans="1:4" x14ac:dyDescent="0.35">
      <c r="A5857" s="17"/>
      <c r="B5857" s="17"/>
      <c r="C5857" s="18"/>
      <c r="D5857" s="17"/>
    </row>
    <row r="5858" spans="1:4" x14ac:dyDescent="0.35">
      <c r="A5858" s="17"/>
      <c r="B5858" s="17"/>
      <c r="C5858" s="18"/>
      <c r="D5858" s="17"/>
    </row>
    <row r="5859" spans="1:4" x14ac:dyDescent="0.35">
      <c r="A5859" s="17"/>
      <c r="B5859" s="17"/>
      <c r="C5859" s="18"/>
      <c r="D5859" s="17"/>
    </row>
    <row r="5860" spans="1:4" x14ac:dyDescent="0.35">
      <c r="A5860" s="17"/>
      <c r="B5860" s="17"/>
      <c r="C5860" s="18"/>
      <c r="D5860" s="17"/>
    </row>
    <row r="5861" spans="1:4" x14ac:dyDescent="0.35">
      <c r="A5861" s="17"/>
      <c r="B5861" s="17"/>
      <c r="C5861" s="18"/>
      <c r="D5861" s="17"/>
    </row>
    <row r="5862" spans="1:4" x14ac:dyDescent="0.35">
      <c r="A5862" s="17"/>
      <c r="B5862" s="17"/>
      <c r="C5862" s="18"/>
      <c r="D5862" s="17"/>
    </row>
    <row r="5863" spans="1:4" x14ac:dyDescent="0.35">
      <c r="A5863" s="17"/>
      <c r="B5863" s="17"/>
      <c r="C5863" s="18"/>
      <c r="D5863" s="17"/>
    </row>
    <row r="5864" spans="1:4" x14ac:dyDescent="0.35">
      <c r="A5864" s="17"/>
      <c r="B5864" s="17"/>
      <c r="C5864" s="18"/>
      <c r="D5864" s="17"/>
    </row>
    <row r="5865" spans="1:4" x14ac:dyDescent="0.35">
      <c r="A5865" s="17"/>
      <c r="B5865" s="17"/>
      <c r="C5865" s="18"/>
      <c r="D5865" s="17"/>
    </row>
    <row r="5866" spans="1:4" x14ac:dyDescent="0.35">
      <c r="A5866" s="17"/>
      <c r="B5866" s="17"/>
      <c r="D5866" s="17"/>
    </row>
    <row r="5867" spans="1:4" x14ac:dyDescent="0.35">
      <c r="A5867" s="17"/>
      <c r="B5867" s="17"/>
      <c r="C5867" s="18"/>
      <c r="D5867" s="17"/>
    </row>
    <row r="5868" spans="1:4" x14ac:dyDescent="0.35">
      <c r="A5868" s="17"/>
      <c r="B5868" s="17"/>
      <c r="C5868" s="18"/>
      <c r="D5868" s="17"/>
    </row>
    <row r="5869" spans="1:4" x14ac:dyDescent="0.35">
      <c r="A5869" s="17"/>
      <c r="B5869" s="17"/>
      <c r="C5869" s="18"/>
      <c r="D5869" s="17"/>
    </row>
    <row r="5870" spans="1:4" x14ac:dyDescent="0.35">
      <c r="A5870" s="17"/>
      <c r="B5870" s="17"/>
      <c r="C5870" s="18"/>
      <c r="D5870" s="17"/>
    </row>
    <row r="5871" spans="1:4" x14ac:dyDescent="0.35">
      <c r="A5871" s="17"/>
      <c r="B5871" s="17"/>
      <c r="C5871" s="18"/>
      <c r="D5871" s="17"/>
    </row>
    <row r="5872" spans="1:4" x14ac:dyDescent="0.35">
      <c r="A5872" s="17"/>
      <c r="B5872" s="17"/>
      <c r="C5872" s="18"/>
      <c r="D5872" s="17"/>
    </row>
    <row r="5873" spans="1:4" x14ac:dyDescent="0.35">
      <c r="A5873" s="17"/>
      <c r="B5873" s="17"/>
      <c r="C5873" s="18"/>
      <c r="D5873" s="17"/>
    </row>
    <row r="5874" spans="1:4" x14ac:dyDescent="0.35">
      <c r="A5874" s="17"/>
      <c r="B5874" s="17"/>
      <c r="C5874" s="18"/>
      <c r="D5874" s="17"/>
    </row>
    <row r="5875" spans="1:4" x14ac:dyDescent="0.35">
      <c r="A5875" s="17"/>
      <c r="B5875" s="17"/>
      <c r="C5875" s="18"/>
      <c r="D5875" s="17"/>
    </row>
    <row r="5876" spans="1:4" x14ac:dyDescent="0.35">
      <c r="A5876" s="17"/>
      <c r="B5876" s="17"/>
      <c r="C5876" s="18"/>
      <c r="D5876" s="17"/>
    </row>
    <row r="5877" spans="1:4" x14ac:dyDescent="0.35">
      <c r="A5877" s="17"/>
      <c r="B5877" s="17"/>
      <c r="C5877" s="18"/>
      <c r="D5877" s="17"/>
    </row>
    <row r="5878" spans="1:4" x14ac:dyDescent="0.35">
      <c r="A5878" s="17"/>
      <c r="B5878" s="17"/>
      <c r="C5878" s="18"/>
      <c r="D5878" s="17"/>
    </row>
    <row r="5879" spans="1:4" x14ac:dyDescent="0.35">
      <c r="A5879" s="17"/>
      <c r="B5879" s="17"/>
      <c r="C5879" s="18"/>
      <c r="D5879" s="17"/>
    </row>
    <row r="5880" spans="1:4" x14ac:dyDescent="0.35">
      <c r="A5880" s="17"/>
      <c r="B5880" s="17"/>
      <c r="C5880" s="18"/>
      <c r="D5880" s="17"/>
    </row>
    <row r="5881" spans="1:4" x14ac:dyDescent="0.35">
      <c r="A5881" s="17"/>
      <c r="B5881" s="17"/>
      <c r="C5881" s="18"/>
      <c r="D5881" s="17"/>
    </row>
    <row r="5882" spans="1:4" x14ac:dyDescent="0.35">
      <c r="A5882" s="17"/>
      <c r="B5882" s="17"/>
      <c r="C5882" s="18"/>
      <c r="D5882" s="17"/>
    </row>
    <row r="5883" spans="1:4" x14ac:dyDescent="0.35">
      <c r="A5883" s="17"/>
      <c r="B5883" s="17"/>
      <c r="C5883" s="18"/>
      <c r="D5883" s="17"/>
    </row>
    <row r="5884" spans="1:4" x14ac:dyDescent="0.35">
      <c r="A5884" s="17"/>
      <c r="B5884" s="17"/>
      <c r="C5884" s="18"/>
      <c r="D5884" s="17"/>
    </row>
    <row r="5885" spans="1:4" x14ac:dyDescent="0.35">
      <c r="A5885" s="17"/>
      <c r="B5885" s="17"/>
      <c r="C5885" s="18"/>
      <c r="D5885" s="17"/>
    </row>
    <row r="5886" spans="1:4" x14ac:dyDescent="0.35">
      <c r="A5886" s="17"/>
      <c r="B5886" s="17"/>
      <c r="C5886" s="18"/>
      <c r="D5886" s="17"/>
    </row>
    <row r="5887" spans="1:4" x14ac:dyDescent="0.35">
      <c r="A5887" s="17"/>
      <c r="B5887" s="17"/>
      <c r="C5887" s="18"/>
      <c r="D5887" s="17"/>
    </row>
    <row r="5888" spans="1:4" x14ac:dyDescent="0.35">
      <c r="A5888" s="17"/>
      <c r="B5888" s="17"/>
      <c r="C5888" s="18"/>
      <c r="D5888" s="17"/>
    </row>
    <row r="5889" spans="1:4" x14ac:dyDescent="0.35">
      <c r="A5889" s="17"/>
      <c r="B5889" s="17"/>
      <c r="C5889" s="18"/>
      <c r="D5889" s="17"/>
    </row>
    <row r="5890" spans="1:4" x14ac:dyDescent="0.35">
      <c r="A5890" s="17"/>
      <c r="B5890" s="17"/>
      <c r="C5890" s="18"/>
      <c r="D5890" s="17"/>
    </row>
    <row r="5891" spans="1:4" x14ac:dyDescent="0.35">
      <c r="A5891" s="17"/>
      <c r="B5891" s="17"/>
      <c r="C5891" s="18"/>
      <c r="D5891" s="17"/>
    </row>
    <row r="5892" spans="1:4" x14ac:dyDescent="0.35">
      <c r="A5892" s="17"/>
      <c r="B5892" s="17"/>
      <c r="C5892" s="18"/>
      <c r="D5892" s="17"/>
    </row>
    <row r="5893" spans="1:4" x14ac:dyDescent="0.35">
      <c r="A5893" s="17"/>
      <c r="B5893" s="17"/>
      <c r="C5893" s="18"/>
      <c r="D5893" s="17"/>
    </row>
    <row r="5894" spans="1:4" x14ac:dyDescent="0.35">
      <c r="A5894" s="17"/>
      <c r="B5894" s="17"/>
      <c r="C5894" s="18"/>
      <c r="D5894" s="17"/>
    </row>
    <row r="5895" spans="1:4" x14ac:dyDescent="0.35">
      <c r="A5895" s="17"/>
      <c r="B5895" s="17"/>
      <c r="C5895" s="18"/>
      <c r="D5895" s="17"/>
    </row>
    <row r="5896" spans="1:4" x14ac:dyDescent="0.35">
      <c r="A5896" s="17"/>
      <c r="B5896" s="17"/>
      <c r="C5896" s="18"/>
      <c r="D5896" s="17"/>
    </row>
    <row r="5897" spans="1:4" x14ac:dyDescent="0.35">
      <c r="A5897" s="17"/>
      <c r="B5897" s="17"/>
      <c r="C5897" s="18"/>
      <c r="D5897" s="17"/>
    </row>
    <row r="5898" spans="1:4" x14ac:dyDescent="0.35">
      <c r="A5898" s="17"/>
      <c r="B5898" s="17"/>
      <c r="C5898" s="18"/>
      <c r="D5898" s="17"/>
    </row>
    <row r="5899" spans="1:4" x14ac:dyDescent="0.35">
      <c r="A5899" s="17"/>
      <c r="B5899" s="17"/>
      <c r="C5899" s="18"/>
      <c r="D5899" s="17"/>
    </row>
    <row r="5900" spans="1:4" x14ac:dyDescent="0.35">
      <c r="A5900" s="17"/>
      <c r="B5900" s="17"/>
      <c r="C5900" s="18"/>
      <c r="D5900" s="17"/>
    </row>
    <row r="5901" spans="1:4" x14ac:dyDescent="0.35">
      <c r="A5901" s="17"/>
      <c r="B5901" s="17"/>
      <c r="C5901" s="18"/>
      <c r="D5901" s="17"/>
    </row>
    <row r="5902" spans="1:4" x14ac:dyDescent="0.35">
      <c r="A5902" s="17"/>
      <c r="B5902" s="17"/>
      <c r="C5902" s="18"/>
      <c r="D5902" s="17"/>
    </row>
    <row r="5903" spans="1:4" x14ac:dyDescent="0.35">
      <c r="A5903" s="17"/>
      <c r="B5903" s="17"/>
      <c r="C5903" s="18"/>
      <c r="D5903" s="17"/>
    </row>
    <row r="5904" spans="1:4" x14ac:dyDescent="0.35">
      <c r="A5904" s="17"/>
      <c r="B5904" s="17"/>
      <c r="C5904" s="18"/>
      <c r="D5904" s="17"/>
    </row>
    <row r="5905" spans="1:4" x14ac:dyDescent="0.35">
      <c r="A5905" s="17"/>
      <c r="B5905" s="17"/>
      <c r="C5905" s="18"/>
      <c r="D5905" s="17"/>
    </row>
    <row r="5906" spans="1:4" x14ac:dyDescent="0.35">
      <c r="A5906" s="17"/>
      <c r="B5906" s="17"/>
      <c r="C5906" s="18"/>
      <c r="D5906" s="17"/>
    </row>
    <row r="5907" spans="1:4" x14ac:dyDescent="0.35">
      <c r="A5907" s="17"/>
      <c r="B5907" s="17"/>
      <c r="C5907" s="18"/>
      <c r="D5907" s="17"/>
    </row>
    <row r="5908" spans="1:4" x14ac:dyDescent="0.35">
      <c r="A5908" s="17"/>
      <c r="B5908" s="17"/>
      <c r="C5908" s="18"/>
      <c r="D5908" s="17"/>
    </row>
    <row r="5909" spans="1:4" x14ac:dyDescent="0.35">
      <c r="A5909" s="17"/>
      <c r="B5909" s="17"/>
      <c r="C5909" s="18"/>
      <c r="D5909" s="17"/>
    </row>
    <row r="5910" spans="1:4" x14ac:dyDescent="0.35">
      <c r="A5910" s="17"/>
      <c r="B5910" s="17"/>
      <c r="C5910" s="18"/>
      <c r="D5910" s="17"/>
    </row>
    <row r="5911" spans="1:4" x14ac:dyDescent="0.35">
      <c r="A5911" s="17"/>
      <c r="B5911" s="17"/>
      <c r="C5911" s="18"/>
      <c r="D5911" s="17"/>
    </row>
    <row r="5912" spans="1:4" x14ac:dyDescent="0.35">
      <c r="A5912" s="17"/>
      <c r="B5912" s="17"/>
      <c r="D5912" s="17"/>
    </row>
    <row r="5913" spans="1:4" x14ac:dyDescent="0.35">
      <c r="A5913" s="17"/>
      <c r="B5913" s="17"/>
      <c r="C5913" s="18"/>
      <c r="D5913" s="17"/>
    </row>
    <row r="5914" spans="1:4" x14ac:dyDescent="0.35">
      <c r="A5914" s="17"/>
      <c r="B5914" s="17"/>
      <c r="C5914" s="18"/>
      <c r="D5914" s="17"/>
    </row>
    <row r="5915" spans="1:4" x14ac:dyDescent="0.35">
      <c r="A5915" s="17"/>
      <c r="B5915" s="17"/>
      <c r="C5915" s="18"/>
      <c r="D5915" s="17"/>
    </row>
    <row r="5916" spans="1:4" x14ac:dyDescent="0.35">
      <c r="A5916" s="17"/>
      <c r="B5916" s="17"/>
      <c r="D5916" s="17"/>
    </row>
    <row r="5917" spans="1:4" x14ac:dyDescent="0.35">
      <c r="A5917" s="17"/>
      <c r="B5917" s="17"/>
      <c r="C5917" s="18"/>
      <c r="D5917" s="17"/>
    </row>
    <row r="5918" spans="1:4" x14ac:dyDescent="0.35">
      <c r="A5918" s="17"/>
      <c r="B5918" s="17"/>
      <c r="C5918" s="18"/>
      <c r="D5918" s="17"/>
    </row>
    <row r="5919" spans="1:4" x14ac:dyDescent="0.35">
      <c r="A5919" s="17"/>
      <c r="B5919" s="17"/>
      <c r="C5919" s="18"/>
      <c r="D5919" s="17"/>
    </row>
    <row r="5920" spans="1:4" x14ac:dyDescent="0.35">
      <c r="A5920" s="17"/>
      <c r="B5920" s="17"/>
      <c r="D5920" s="17"/>
    </row>
    <row r="5921" spans="1:4" x14ac:dyDescent="0.35">
      <c r="A5921" s="17"/>
      <c r="B5921" s="17"/>
      <c r="C5921" s="18"/>
      <c r="D5921" s="17"/>
    </row>
    <row r="5922" spans="1:4" x14ac:dyDescent="0.35">
      <c r="A5922" s="17"/>
      <c r="B5922" s="17"/>
      <c r="C5922" s="18"/>
      <c r="D5922" s="17"/>
    </row>
    <row r="5923" spans="1:4" x14ac:dyDescent="0.35">
      <c r="A5923" s="17"/>
      <c r="B5923" s="17"/>
      <c r="C5923" s="18"/>
      <c r="D5923" s="17"/>
    </row>
    <row r="5924" spans="1:4" x14ac:dyDescent="0.35">
      <c r="A5924" s="17"/>
      <c r="B5924" s="17"/>
      <c r="D5924" s="17"/>
    </row>
    <row r="5925" spans="1:4" x14ac:dyDescent="0.35">
      <c r="A5925" s="17"/>
      <c r="B5925" s="17"/>
      <c r="C5925" s="18"/>
      <c r="D5925" s="17"/>
    </row>
    <row r="5926" spans="1:4" x14ac:dyDescent="0.35">
      <c r="A5926" s="17"/>
      <c r="B5926" s="17"/>
      <c r="C5926" s="18"/>
      <c r="D5926" s="17"/>
    </row>
    <row r="5927" spans="1:4" x14ac:dyDescent="0.35">
      <c r="A5927" s="17"/>
      <c r="B5927" s="17"/>
      <c r="C5927" s="18"/>
      <c r="D5927" s="17"/>
    </row>
    <row r="5928" spans="1:4" x14ac:dyDescent="0.35">
      <c r="A5928" s="17"/>
      <c r="B5928" s="17"/>
      <c r="D5928" s="17"/>
    </row>
    <row r="5929" spans="1:4" x14ac:dyDescent="0.35">
      <c r="A5929" s="17"/>
      <c r="B5929" s="17"/>
      <c r="C5929" s="18"/>
      <c r="D5929" s="17"/>
    </row>
    <row r="5930" spans="1:4" x14ac:dyDescent="0.35">
      <c r="A5930" s="17"/>
      <c r="B5930" s="17"/>
      <c r="C5930" s="18"/>
      <c r="D5930" s="17"/>
    </row>
    <row r="5931" spans="1:4" x14ac:dyDescent="0.35">
      <c r="A5931" s="17"/>
      <c r="B5931" s="17"/>
      <c r="C5931" s="18"/>
      <c r="D5931" s="17"/>
    </row>
    <row r="5932" spans="1:4" x14ac:dyDescent="0.35">
      <c r="A5932" s="17"/>
      <c r="B5932" s="17"/>
      <c r="C5932" s="18"/>
      <c r="D5932" s="17"/>
    </row>
    <row r="5933" spans="1:4" x14ac:dyDescent="0.35">
      <c r="A5933" s="17"/>
      <c r="B5933" s="17"/>
      <c r="C5933" s="18"/>
      <c r="D5933" s="17"/>
    </row>
    <row r="5934" spans="1:4" x14ac:dyDescent="0.35">
      <c r="A5934" s="17"/>
      <c r="B5934" s="17"/>
      <c r="C5934" s="18"/>
      <c r="D5934" s="17"/>
    </row>
    <row r="5935" spans="1:4" x14ac:dyDescent="0.35">
      <c r="A5935" s="17"/>
      <c r="B5935" s="17"/>
      <c r="C5935" s="18"/>
      <c r="D5935" s="17"/>
    </row>
    <row r="5936" spans="1:4" x14ac:dyDescent="0.35">
      <c r="A5936" s="17"/>
      <c r="B5936" s="17"/>
      <c r="C5936" s="18"/>
      <c r="D5936" s="17"/>
    </row>
    <row r="5937" spans="1:4" x14ac:dyDescent="0.35">
      <c r="A5937" s="17"/>
      <c r="B5937" s="17"/>
      <c r="C5937" s="18"/>
      <c r="D5937" s="17"/>
    </row>
    <row r="5938" spans="1:4" x14ac:dyDescent="0.35">
      <c r="A5938" s="17"/>
      <c r="B5938" s="17"/>
      <c r="C5938" s="18"/>
      <c r="D5938" s="17"/>
    </row>
    <row r="5939" spans="1:4" x14ac:dyDescent="0.35">
      <c r="A5939" s="17"/>
      <c r="B5939" s="17"/>
      <c r="C5939" s="18"/>
      <c r="D5939" s="17"/>
    </row>
    <row r="5940" spans="1:4" x14ac:dyDescent="0.35">
      <c r="A5940" s="17"/>
      <c r="B5940" s="17"/>
      <c r="C5940" s="18"/>
      <c r="D5940" s="17"/>
    </row>
    <row r="5941" spans="1:4" x14ac:dyDescent="0.35">
      <c r="A5941" s="17"/>
      <c r="B5941" s="17"/>
      <c r="C5941" s="18"/>
      <c r="D5941" s="17"/>
    </row>
    <row r="5942" spans="1:4" x14ac:dyDescent="0.35">
      <c r="A5942" s="17"/>
      <c r="B5942" s="17"/>
      <c r="C5942" s="18"/>
      <c r="D5942" s="17"/>
    </row>
    <row r="5943" spans="1:4" x14ac:dyDescent="0.35">
      <c r="A5943" s="17"/>
      <c r="B5943" s="17"/>
      <c r="C5943" s="18"/>
      <c r="D5943" s="17"/>
    </row>
    <row r="5944" spans="1:4" x14ac:dyDescent="0.35">
      <c r="A5944" s="17"/>
      <c r="B5944" s="17"/>
      <c r="C5944" s="18"/>
      <c r="D5944" s="17"/>
    </row>
    <row r="5945" spans="1:4" x14ac:dyDescent="0.35">
      <c r="A5945" s="17"/>
      <c r="B5945" s="17"/>
      <c r="C5945" s="18"/>
      <c r="D5945" s="17"/>
    </row>
    <row r="5946" spans="1:4" x14ac:dyDescent="0.35">
      <c r="A5946" s="17"/>
      <c r="B5946" s="17"/>
      <c r="C5946" s="18"/>
      <c r="D5946" s="17"/>
    </row>
    <row r="5947" spans="1:4" x14ac:dyDescent="0.35">
      <c r="A5947" s="17"/>
      <c r="B5947" s="17"/>
      <c r="C5947" s="18"/>
      <c r="D5947" s="17"/>
    </row>
    <row r="5948" spans="1:4" x14ac:dyDescent="0.35">
      <c r="A5948" s="17"/>
      <c r="B5948" s="17"/>
      <c r="C5948" s="18"/>
      <c r="D5948" s="17"/>
    </row>
    <row r="5949" spans="1:4" x14ac:dyDescent="0.35">
      <c r="A5949" s="17"/>
      <c r="B5949" s="17"/>
      <c r="C5949" s="18"/>
      <c r="D5949" s="17"/>
    </row>
    <row r="5950" spans="1:4" x14ac:dyDescent="0.35">
      <c r="A5950" s="17"/>
      <c r="B5950" s="17"/>
      <c r="C5950" s="18"/>
      <c r="D5950" s="17"/>
    </row>
    <row r="5951" spans="1:4" x14ac:dyDescent="0.35">
      <c r="A5951" s="17"/>
      <c r="B5951" s="17"/>
      <c r="C5951" s="18"/>
      <c r="D5951" s="17"/>
    </row>
    <row r="5952" spans="1:4" x14ac:dyDescent="0.35">
      <c r="A5952" s="17"/>
      <c r="B5952" s="17"/>
      <c r="C5952" s="18"/>
      <c r="D5952" s="17"/>
    </row>
    <row r="5953" spans="1:4" x14ac:dyDescent="0.35">
      <c r="A5953" s="17"/>
      <c r="B5953" s="17"/>
      <c r="C5953" s="18"/>
      <c r="D5953" s="17"/>
    </row>
    <row r="5954" spans="1:4" x14ac:dyDescent="0.35">
      <c r="A5954" s="17"/>
      <c r="B5954" s="17"/>
      <c r="C5954" s="18"/>
      <c r="D5954" s="17"/>
    </row>
    <row r="5955" spans="1:4" x14ac:dyDescent="0.35">
      <c r="A5955" s="17"/>
      <c r="B5955" s="17"/>
      <c r="C5955" s="18"/>
      <c r="D5955" s="17"/>
    </row>
    <row r="5956" spans="1:4" x14ac:dyDescent="0.35">
      <c r="A5956" s="17"/>
      <c r="B5956" s="17"/>
      <c r="C5956" s="18"/>
      <c r="D5956" s="17"/>
    </row>
    <row r="5957" spans="1:4" x14ac:dyDescent="0.35">
      <c r="A5957" s="17"/>
      <c r="B5957" s="17"/>
      <c r="C5957" s="18"/>
      <c r="D5957" s="17"/>
    </row>
    <row r="5958" spans="1:4" x14ac:dyDescent="0.35">
      <c r="A5958" s="17"/>
      <c r="B5958" s="17"/>
      <c r="C5958" s="18"/>
      <c r="D5958" s="17"/>
    </row>
    <row r="5959" spans="1:4" x14ac:dyDescent="0.35">
      <c r="A5959" s="17"/>
      <c r="B5959" s="17"/>
      <c r="C5959" s="18"/>
      <c r="D5959" s="17"/>
    </row>
    <row r="5960" spans="1:4" x14ac:dyDescent="0.35">
      <c r="A5960" s="17"/>
      <c r="B5960" s="17"/>
      <c r="C5960" s="18"/>
      <c r="D5960" s="17"/>
    </row>
    <row r="5961" spans="1:4" x14ac:dyDescent="0.35">
      <c r="A5961" s="17"/>
      <c r="B5961" s="17"/>
      <c r="C5961" s="18"/>
      <c r="D5961" s="17"/>
    </row>
    <row r="5962" spans="1:4" x14ac:dyDescent="0.35">
      <c r="A5962" s="17"/>
      <c r="B5962" s="17"/>
      <c r="C5962" s="18"/>
      <c r="D5962" s="17"/>
    </row>
    <row r="5963" spans="1:4" x14ac:dyDescent="0.35">
      <c r="A5963" s="17"/>
      <c r="B5963" s="17"/>
      <c r="C5963" s="18"/>
      <c r="D5963" s="17"/>
    </row>
    <row r="5964" spans="1:4" x14ac:dyDescent="0.35">
      <c r="A5964" s="17"/>
      <c r="B5964" s="17"/>
      <c r="C5964" s="18"/>
      <c r="D5964" s="17"/>
    </row>
    <row r="5965" spans="1:4" x14ac:dyDescent="0.35">
      <c r="A5965" s="17"/>
      <c r="B5965" s="17"/>
      <c r="C5965" s="18"/>
      <c r="D5965" s="17"/>
    </row>
    <row r="5966" spans="1:4" x14ac:dyDescent="0.35">
      <c r="A5966" s="17"/>
      <c r="B5966" s="17"/>
      <c r="C5966" s="18"/>
      <c r="D5966" s="17"/>
    </row>
    <row r="5967" spans="1:4" x14ac:dyDescent="0.35">
      <c r="A5967" s="17"/>
      <c r="B5967" s="17"/>
      <c r="C5967" s="18"/>
      <c r="D5967" s="17"/>
    </row>
    <row r="5968" spans="1:4" x14ac:dyDescent="0.35">
      <c r="A5968" s="17"/>
      <c r="B5968" s="17"/>
      <c r="C5968" s="18"/>
      <c r="D5968" s="17"/>
    </row>
    <row r="5969" spans="1:4" x14ac:dyDescent="0.35">
      <c r="A5969" s="17"/>
      <c r="B5969" s="17"/>
      <c r="C5969" s="18"/>
      <c r="D5969" s="17"/>
    </row>
    <row r="5970" spans="1:4" x14ac:dyDescent="0.35">
      <c r="A5970" s="17"/>
      <c r="B5970" s="17"/>
      <c r="C5970" s="18"/>
      <c r="D5970" s="17"/>
    </row>
    <row r="5971" spans="1:4" x14ac:dyDescent="0.35">
      <c r="A5971" s="17"/>
      <c r="B5971" s="17"/>
      <c r="C5971" s="18"/>
      <c r="D5971" s="17"/>
    </row>
    <row r="5972" spans="1:4" x14ac:dyDescent="0.35">
      <c r="A5972" s="17"/>
      <c r="B5972" s="17"/>
      <c r="C5972" s="18"/>
      <c r="D5972" s="17"/>
    </row>
    <row r="5973" spans="1:4" x14ac:dyDescent="0.35">
      <c r="A5973" s="17"/>
      <c r="B5973" s="17"/>
      <c r="D5973" s="17"/>
    </row>
    <row r="5974" spans="1:4" x14ac:dyDescent="0.35">
      <c r="A5974" s="17"/>
      <c r="B5974" s="17"/>
      <c r="C5974" s="18"/>
      <c r="D5974" s="17"/>
    </row>
    <row r="5975" spans="1:4" x14ac:dyDescent="0.35">
      <c r="A5975" s="17"/>
      <c r="B5975" s="17"/>
      <c r="C5975" s="18"/>
      <c r="D5975" s="17"/>
    </row>
    <row r="5976" spans="1:4" x14ac:dyDescent="0.35">
      <c r="A5976" s="17"/>
      <c r="B5976" s="17"/>
      <c r="C5976" s="18"/>
      <c r="D5976" s="17"/>
    </row>
    <row r="5977" spans="1:4" x14ac:dyDescent="0.35">
      <c r="A5977" s="17"/>
      <c r="B5977" s="17"/>
      <c r="D5977" s="17"/>
    </row>
    <row r="5978" spans="1:4" x14ac:dyDescent="0.35">
      <c r="A5978" s="17"/>
      <c r="B5978" s="17"/>
      <c r="C5978" s="18"/>
      <c r="D5978" s="17"/>
    </row>
    <row r="5979" spans="1:4" x14ac:dyDescent="0.35">
      <c r="A5979" s="17"/>
      <c r="B5979" s="17"/>
      <c r="C5979" s="18"/>
      <c r="D5979" s="17"/>
    </row>
    <row r="5980" spans="1:4" x14ac:dyDescent="0.35">
      <c r="A5980" s="17"/>
      <c r="B5980" s="17"/>
      <c r="C5980" s="18"/>
      <c r="D5980" s="17"/>
    </row>
    <row r="5981" spans="1:4" x14ac:dyDescent="0.35">
      <c r="A5981" s="17"/>
      <c r="B5981" s="17"/>
      <c r="D5981" s="17"/>
    </row>
    <row r="5982" spans="1:4" x14ac:dyDescent="0.35">
      <c r="A5982" s="17"/>
      <c r="B5982" s="17"/>
      <c r="C5982" s="18"/>
      <c r="D5982" s="17"/>
    </row>
    <row r="5983" spans="1:4" x14ac:dyDescent="0.35">
      <c r="A5983" s="17"/>
      <c r="B5983" s="17"/>
      <c r="C5983" s="18"/>
      <c r="D5983" s="17"/>
    </row>
    <row r="5984" spans="1:4" x14ac:dyDescent="0.35">
      <c r="A5984" s="17"/>
      <c r="B5984" s="17"/>
      <c r="C5984" s="18"/>
      <c r="D5984" s="17"/>
    </row>
    <row r="5985" spans="1:4" x14ac:dyDescent="0.35">
      <c r="A5985" s="17"/>
      <c r="B5985" s="17"/>
      <c r="D5985" s="17"/>
    </row>
    <row r="5986" spans="1:4" x14ac:dyDescent="0.35">
      <c r="A5986" s="17"/>
      <c r="B5986" s="17"/>
      <c r="C5986" s="18"/>
      <c r="D5986" s="17"/>
    </row>
    <row r="5987" spans="1:4" x14ac:dyDescent="0.35">
      <c r="A5987" s="17"/>
      <c r="B5987" s="17"/>
      <c r="C5987" s="18"/>
      <c r="D5987" s="17"/>
    </row>
    <row r="5988" spans="1:4" x14ac:dyDescent="0.35">
      <c r="A5988" s="17"/>
      <c r="B5988" s="17"/>
      <c r="C5988" s="18"/>
      <c r="D5988" s="17"/>
    </row>
    <row r="5989" spans="1:4" x14ac:dyDescent="0.35">
      <c r="A5989" s="17"/>
      <c r="B5989" s="17"/>
      <c r="C5989" s="18"/>
      <c r="D5989" s="17"/>
    </row>
    <row r="5990" spans="1:4" x14ac:dyDescent="0.35">
      <c r="A5990" s="17"/>
      <c r="B5990" s="17"/>
      <c r="C5990" s="18"/>
      <c r="D5990" s="17"/>
    </row>
    <row r="5991" spans="1:4" x14ac:dyDescent="0.35">
      <c r="A5991" s="17"/>
      <c r="B5991" s="17"/>
      <c r="C5991" s="18"/>
      <c r="D5991" s="17"/>
    </row>
    <row r="5992" spans="1:4" x14ac:dyDescent="0.35">
      <c r="A5992" s="17"/>
      <c r="B5992" s="17"/>
      <c r="C5992" s="18"/>
      <c r="D5992" s="17"/>
    </row>
    <row r="5993" spans="1:4" x14ac:dyDescent="0.35">
      <c r="A5993" s="17"/>
      <c r="B5993" s="17"/>
      <c r="C5993" s="18"/>
      <c r="D5993" s="17"/>
    </row>
    <row r="5994" spans="1:4" x14ac:dyDescent="0.35">
      <c r="A5994" s="17"/>
      <c r="B5994" s="17"/>
      <c r="C5994" s="18"/>
      <c r="D5994" s="17"/>
    </row>
    <row r="5995" spans="1:4" x14ac:dyDescent="0.35">
      <c r="A5995" s="17"/>
      <c r="B5995" s="17"/>
      <c r="C5995" s="18"/>
      <c r="D5995" s="17"/>
    </row>
    <row r="5996" spans="1:4" x14ac:dyDescent="0.35">
      <c r="A5996" s="17"/>
      <c r="B5996" s="17"/>
      <c r="C5996" s="18"/>
      <c r="D5996" s="17"/>
    </row>
    <row r="5997" spans="1:4" x14ac:dyDescent="0.35">
      <c r="A5997" s="17"/>
      <c r="B5997" s="17"/>
      <c r="C5997" s="18"/>
      <c r="D5997" s="17"/>
    </row>
    <row r="5998" spans="1:4" x14ac:dyDescent="0.35">
      <c r="A5998" s="17"/>
      <c r="B5998" s="17"/>
      <c r="C5998" s="18"/>
      <c r="D5998" s="17"/>
    </row>
    <row r="5999" spans="1:4" x14ac:dyDescent="0.35">
      <c r="A5999" s="17"/>
      <c r="B5999" s="17"/>
      <c r="C5999" s="18"/>
      <c r="D5999" s="17"/>
    </row>
    <row r="6000" spans="1:4" x14ac:dyDescent="0.35">
      <c r="A6000" s="17"/>
      <c r="B6000" s="17"/>
      <c r="C6000" s="18"/>
      <c r="D6000" s="17"/>
    </row>
    <row r="6001" spans="1:4" x14ac:dyDescent="0.35">
      <c r="A6001" s="17"/>
      <c r="B6001" s="17"/>
      <c r="C6001" s="18"/>
      <c r="D6001" s="17"/>
    </row>
    <row r="6002" spans="1:4" x14ac:dyDescent="0.35">
      <c r="A6002" s="17"/>
      <c r="B6002" s="17"/>
      <c r="C6002" s="18"/>
      <c r="D6002" s="17"/>
    </row>
    <row r="6003" spans="1:4" x14ac:dyDescent="0.35">
      <c r="A6003" s="17"/>
      <c r="B6003" s="17"/>
      <c r="C6003" s="18"/>
      <c r="D6003" s="17"/>
    </row>
    <row r="6004" spans="1:4" x14ac:dyDescent="0.35">
      <c r="A6004" s="17"/>
      <c r="B6004" s="17"/>
      <c r="C6004" s="18"/>
      <c r="D6004" s="17"/>
    </row>
    <row r="6005" spans="1:4" x14ac:dyDescent="0.35">
      <c r="A6005" s="17"/>
      <c r="B6005" s="17"/>
      <c r="C6005" s="18"/>
      <c r="D6005" s="17"/>
    </row>
    <row r="6006" spans="1:4" x14ac:dyDescent="0.35">
      <c r="A6006" s="17"/>
      <c r="B6006" s="17"/>
      <c r="C6006" s="18"/>
      <c r="D6006" s="17"/>
    </row>
    <row r="6007" spans="1:4" x14ac:dyDescent="0.35">
      <c r="A6007" s="17"/>
      <c r="B6007" s="17"/>
      <c r="C6007" s="18"/>
      <c r="D6007" s="17"/>
    </row>
    <row r="6008" spans="1:4" x14ac:dyDescent="0.35">
      <c r="A6008" s="17"/>
      <c r="B6008" s="17"/>
      <c r="C6008" s="18"/>
      <c r="D6008" s="17"/>
    </row>
    <row r="6009" spans="1:4" x14ac:dyDescent="0.35">
      <c r="A6009" s="17"/>
      <c r="B6009" s="17"/>
      <c r="C6009" s="18"/>
      <c r="D6009" s="17"/>
    </row>
    <row r="6010" spans="1:4" x14ac:dyDescent="0.35">
      <c r="A6010" s="17"/>
      <c r="B6010" s="17"/>
      <c r="C6010" s="18"/>
      <c r="D6010" s="17"/>
    </row>
    <row r="6011" spans="1:4" x14ac:dyDescent="0.35">
      <c r="A6011" s="17"/>
      <c r="B6011" s="17"/>
      <c r="C6011" s="18"/>
      <c r="D6011" s="17"/>
    </row>
    <row r="6012" spans="1:4" x14ac:dyDescent="0.35">
      <c r="A6012" s="17"/>
      <c r="B6012" s="17"/>
      <c r="C6012" s="18"/>
      <c r="D6012" s="17"/>
    </row>
    <row r="6013" spans="1:4" x14ac:dyDescent="0.35">
      <c r="A6013" s="17"/>
      <c r="B6013" s="17"/>
      <c r="C6013" s="18"/>
      <c r="D6013" s="17"/>
    </row>
    <row r="6014" spans="1:4" x14ac:dyDescent="0.35">
      <c r="A6014" s="17"/>
      <c r="B6014" s="17"/>
      <c r="C6014" s="18"/>
      <c r="D6014" s="17"/>
    </row>
    <row r="6015" spans="1:4" x14ac:dyDescent="0.35">
      <c r="A6015" s="17"/>
      <c r="B6015" s="17"/>
      <c r="C6015" s="18"/>
      <c r="D6015" s="17"/>
    </row>
    <row r="6016" spans="1:4" x14ac:dyDescent="0.35">
      <c r="A6016" s="17"/>
      <c r="B6016" s="17"/>
      <c r="C6016" s="18"/>
      <c r="D6016" s="17"/>
    </row>
    <row r="6017" spans="1:4" x14ac:dyDescent="0.35">
      <c r="A6017" s="17"/>
      <c r="B6017" s="17"/>
      <c r="C6017" s="18"/>
      <c r="D6017" s="17"/>
    </row>
    <row r="6018" spans="1:4" x14ac:dyDescent="0.35">
      <c r="A6018" s="17"/>
      <c r="B6018" s="17"/>
      <c r="C6018" s="18"/>
      <c r="D6018" s="17"/>
    </row>
    <row r="6019" spans="1:4" x14ac:dyDescent="0.35">
      <c r="A6019" s="17"/>
      <c r="B6019" s="17"/>
      <c r="C6019" s="18"/>
      <c r="D6019" s="17"/>
    </row>
    <row r="6020" spans="1:4" x14ac:dyDescent="0.35">
      <c r="A6020" s="17"/>
      <c r="B6020" s="17"/>
      <c r="C6020" s="18"/>
      <c r="D6020" s="17"/>
    </row>
    <row r="6021" spans="1:4" x14ac:dyDescent="0.35">
      <c r="A6021" s="17"/>
      <c r="B6021" s="17"/>
      <c r="C6021" s="18"/>
      <c r="D6021" s="17"/>
    </row>
    <row r="6022" spans="1:4" x14ac:dyDescent="0.35">
      <c r="A6022" s="17"/>
      <c r="B6022" s="17"/>
      <c r="C6022" s="18"/>
      <c r="D6022" s="17"/>
    </row>
    <row r="6023" spans="1:4" x14ac:dyDescent="0.35">
      <c r="A6023" s="17"/>
      <c r="B6023" s="17"/>
      <c r="C6023" s="18"/>
      <c r="D6023" s="17"/>
    </row>
    <row r="6024" spans="1:4" x14ac:dyDescent="0.35">
      <c r="A6024" s="17"/>
      <c r="B6024" s="17"/>
      <c r="C6024" s="18"/>
      <c r="D6024" s="17"/>
    </row>
    <row r="6025" spans="1:4" x14ac:dyDescent="0.35">
      <c r="A6025" s="17"/>
      <c r="B6025" s="17"/>
      <c r="C6025" s="18"/>
      <c r="D6025" s="17"/>
    </row>
    <row r="6026" spans="1:4" x14ac:dyDescent="0.35">
      <c r="A6026" s="17"/>
      <c r="B6026" s="17"/>
      <c r="C6026" s="18"/>
      <c r="D6026" s="17"/>
    </row>
    <row r="6027" spans="1:4" x14ac:dyDescent="0.35">
      <c r="A6027" s="17"/>
      <c r="B6027" s="17"/>
      <c r="C6027" s="18"/>
      <c r="D6027" s="17"/>
    </row>
    <row r="6028" spans="1:4" x14ac:dyDescent="0.35">
      <c r="A6028" s="17"/>
      <c r="B6028" s="17"/>
      <c r="C6028" s="18"/>
      <c r="D6028" s="17"/>
    </row>
    <row r="6029" spans="1:4" x14ac:dyDescent="0.35">
      <c r="A6029" s="17"/>
      <c r="B6029" s="17"/>
      <c r="C6029" s="18"/>
      <c r="D6029" s="17"/>
    </row>
    <row r="6030" spans="1:4" x14ac:dyDescent="0.35">
      <c r="A6030" s="17"/>
      <c r="B6030" s="17"/>
      <c r="C6030" s="18"/>
      <c r="D6030" s="17"/>
    </row>
    <row r="6031" spans="1:4" x14ac:dyDescent="0.35">
      <c r="A6031" s="17"/>
      <c r="B6031" s="17"/>
      <c r="C6031" s="18"/>
      <c r="D6031" s="17"/>
    </row>
    <row r="6032" spans="1:4" x14ac:dyDescent="0.35">
      <c r="A6032" s="17"/>
      <c r="B6032" s="17"/>
      <c r="D6032" s="17"/>
    </row>
    <row r="6033" spans="1:4" x14ac:dyDescent="0.35">
      <c r="A6033" s="17"/>
      <c r="B6033" s="17"/>
      <c r="C6033" s="18"/>
      <c r="D6033" s="17"/>
    </row>
    <row r="6034" spans="1:4" x14ac:dyDescent="0.35">
      <c r="A6034" s="17"/>
      <c r="B6034" s="17"/>
      <c r="C6034" s="18"/>
      <c r="D6034" s="17"/>
    </row>
    <row r="6035" spans="1:4" x14ac:dyDescent="0.35">
      <c r="A6035" s="17"/>
      <c r="B6035" s="17"/>
      <c r="C6035" s="18"/>
      <c r="D6035" s="17"/>
    </row>
    <row r="6036" spans="1:4" x14ac:dyDescent="0.35">
      <c r="A6036" s="17"/>
      <c r="B6036" s="17"/>
      <c r="C6036" s="18"/>
      <c r="D6036" s="17"/>
    </row>
    <row r="6037" spans="1:4" x14ac:dyDescent="0.35">
      <c r="A6037" s="17"/>
      <c r="B6037" s="17"/>
      <c r="C6037" s="18"/>
      <c r="D6037" s="17"/>
    </row>
    <row r="6038" spans="1:4" x14ac:dyDescent="0.35">
      <c r="A6038" s="17"/>
      <c r="B6038" s="17"/>
      <c r="C6038" s="18"/>
      <c r="D6038" s="17"/>
    </row>
    <row r="6039" spans="1:4" x14ac:dyDescent="0.35">
      <c r="A6039" s="17"/>
      <c r="B6039" s="17"/>
      <c r="C6039" s="18"/>
      <c r="D6039" s="17"/>
    </row>
    <row r="6040" spans="1:4" x14ac:dyDescent="0.35">
      <c r="A6040" s="17"/>
      <c r="B6040" s="17"/>
      <c r="C6040" s="18"/>
      <c r="D6040" s="17"/>
    </row>
    <row r="6041" spans="1:4" x14ac:dyDescent="0.35">
      <c r="A6041" s="17"/>
      <c r="B6041" s="17"/>
      <c r="C6041" s="18"/>
      <c r="D6041" s="17"/>
    </row>
    <row r="6042" spans="1:4" x14ac:dyDescent="0.35">
      <c r="A6042" s="17"/>
      <c r="B6042" s="17"/>
      <c r="C6042" s="18"/>
      <c r="D6042" s="17"/>
    </row>
    <row r="6043" spans="1:4" x14ac:dyDescent="0.35">
      <c r="A6043" s="17"/>
      <c r="B6043" s="17"/>
      <c r="C6043" s="18"/>
      <c r="D6043" s="17"/>
    </row>
    <row r="6044" spans="1:4" x14ac:dyDescent="0.35">
      <c r="A6044" s="17"/>
      <c r="B6044" s="17"/>
      <c r="C6044" s="18"/>
      <c r="D6044" s="17"/>
    </row>
    <row r="6045" spans="1:4" x14ac:dyDescent="0.35">
      <c r="A6045" s="17"/>
      <c r="B6045" s="17"/>
      <c r="C6045" s="18"/>
      <c r="D6045" s="17"/>
    </row>
    <row r="6046" spans="1:4" x14ac:dyDescent="0.35">
      <c r="A6046" s="17"/>
      <c r="B6046" s="17"/>
      <c r="C6046" s="18"/>
      <c r="D6046" s="17"/>
    </row>
    <row r="6047" spans="1:4" x14ac:dyDescent="0.35">
      <c r="A6047" s="17"/>
      <c r="B6047" s="17"/>
      <c r="C6047" s="18"/>
      <c r="D6047" s="17"/>
    </row>
    <row r="6048" spans="1:4" x14ac:dyDescent="0.35">
      <c r="A6048" s="17"/>
      <c r="B6048" s="17"/>
      <c r="C6048" s="18"/>
      <c r="D6048" s="17"/>
    </row>
    <row r="6049" spans="1:4" x14ac:dyDescent="0.35">
      <c r="A6049" s="17"/>
      <c r="B6049" s="17"/>
      <c r="C6049" s="18"/>
      <c r="D6049" s="17"/>
    </row>
    <row r="6050" spans="1:4" x14ac:dyDescent="0.35">
      <c r="A6050" s="17"/>
      <c r="B6050" s="17"/>
      <c r="C6050" s="18"/>
      <c r="D6050" s="17"/>
    </row>
    <row r="6051" spans="1:4" x14ac:dyDescent="0.35">
      <c r="A6051" s="17"/>
      <c r="B6051" s="17"/>
      <c r="C6051" s="18"/>
      <c r="D6051" s="17"/>
    </row>
    <row r="6052" spans="1:4" x14ac:dyDescent="0.35">
      <c r="A6052" s="17"/>
      <c r="B6052" s="17"/>
      <c r="C6052" s="18"/>
      <c r="D6052" s="17"/>
    </row>
    <row r="6053" spans="1:4" x14ac:dyDescent="0.35">
      <c r="A6053" s="17"/>
      <c r="B6053" s="17"/>
      <c r="C6053" s="18"/>
      <c r="D6053" s="17"/>
    </row>
    <row r="6054" spans="1:4" x14ac:dyDescent="0.35">
      <c r="A6054" s="17"/>
      <c r="B6054" s="17"/>
      <c r="C6054" s="18"/>
      <c r="D6054" s="17"/>
    </row>
    <row r="6055" spans="1:4" x14ac:dyDescent="0.35">
      <c r="A6055" s="17"/>
      <c r="B6055" s="17"/>
      <c r="C6055" s="18"/>
      <c r="D6055" s="17"/>
    </row>
    <row r="6056" spans="1:4" x14ac:dyDescent="0.35">
      <c r="A6056" s="17"/>
      <c r="B6056" s="17"/>
      <c r="C6056" s="18"/>
      <c r="D6056" s="17"/>
    </row>
    <row r="6057" spans="1:4" x14ac:dyDescent="0.35">
      <c r="A6057" s="17"/>
      <c r="B6057" s="17"/>
      <c r="C6057" s="18"/>
      <c r="D6057" s="17"/>
    </row>
    <row r="6058" spans="1:4" x14ac:dyDescent="0.35">
      <c r="A6058" s="17"/>
      <c r="B6058" s="17"/>
      <c r="C6058" s="18"/>
      <c r="D6058" s="17"/>
    </row>
    <row r="6059" spans="1:4" x14ac:dyDescent="0.35">
      <c r="A6059" s="17"/>
      <c r="B6059" s="17"/>
      <c r="C6059" s="18"/>
      <c r="D6059" s="17"/>
    </row>
    <row r="6060" spans="1:4" x14ac:dyDescent="0.35">
      <c r="A6060" s="17"/>
      <c r="B6060" s="17"/>
      <c r="C6060" s="18"/>
      <c r="D6060" s="17"/>
    </row>
    <row r="6061" spans="1:4" x14ac:dyDescent="0.35">
      <c r="A6061" s="17"/>
      <c r="B6061" s="17"/>
      <c r="C6061" s="18"/>
      <c r="D6061" s="17"/>
    </row>
    <row r="6062" spans="1:4" x14ac:dyDescent="0.35">
      <c r="A6062" s="17"/>
      <c r="B6062" s="17"/>
      <c r="C6062" s="18"/>
      <c r="D6062" s="17"/>
    </row>
    <row r="6063" spans="1:4" x14ac:dyDescent="0.35">
      <c r="A6063" s="17"/>
      <c r="B6063" s="17"/>
      <c r="C6063" s="18"/>
      <c r="D6063" s="17"/>
    </row>
    <row r="6064" spans="1:4" x14ac:dyDescent="0.35">
      <c r="A6064" s="17"/>
      <c r="B6064" s="17"/>
      <c r="C6064" s="18"/>
      <c r="D6064" s="17"/>
    </row>
    <row r="6065" spans="1:4" x14ac:dyDescent="0.35">
      <c r="A6065" s="17"/>
      <c r="B6065" s="17"/>
      <c r="C6065" s="18"/>
      <c r="D6065" s="17"/>
    </row>
    <row r="6066" spans="1:4" x14ac:dyDescent="0.35">
      <c r="A6066" s="17"/>
      <c r="B6066" s="17"/>
      <c r="C6066" s="18"/>
      <c r="D6066" s="17"/>
    </row>
    <row r="6067" spans="1:4" x14ac:dyDescent="0.35">
      <c r="A6067" s="17"/>
      <c r="B6067" s="17"/>
      <c r="C6067" s="18"/>
      <c r="D6067" s="17"/>
    </row>
    <row r="6068" spans="1:4" x14ac:dyDescent="0.35">
      <c r="A6068" s="17"/>
      <c r="B6068" s="17"/>
      <c r="C6068" s="18"/>
      <c r="D6068" s="17"/>
    </row>
    <row r="6069" spans="1:4" x14ac:dyDescent="0.35">
      <c r="A6069" s="17"/>
      <c r="B6069" s="17"/>
      <c r="C6069" s="18"/>
      <c r="D6069" s="17"/>
    </row>
    <row r="6070" spans="1:4" x14ac:dyDescent="0.35">
      <c r="A6070" s="17"/>
      <c r="B6070" s="17"/>
      <c r="C6070" s="18"/>
      <c r="D6070" s="17"/>
    </row>
    <row r="6071" spans="1:4" x14ac:dyDescent="0.35">
      <c r="A6071" s="17"/>
      <c r="B6071" s="17"/>
      <c r="C6071" s="18"/>
      <c r="D6071" s="17"/>
    </row>
    <row r="6072" spans="1:4" x14ac:dyDescent="0.35">
      <c r="A6072" s="17"/>
      <c r="B6072" s="17"/>
      <c r="C6072" s="18"/>
      <c r="D6072" s="17"/>
    </row>
    <row r="6073" spans="1:4" x14ac:dyDescent="0.35">
      <c r="A6073" s="17"/>
      <c r="B6073" s="17"/>
      <c r="C6073" s="18"/>
      <c r="D6073" s="17"/>
    </row>
    <row r="6074" spans="1:4" x14ac:dyDescent="0.35">
      <c r="A6074" s="17"/>
      <c r="B6074" s="17"/>
      <c r="C6074" s="18"/>
      <c r="D6074" s="17"/>
    </row>
    <row r="6075" spans="1:4" x14ac:dyDescent="0.35">
      <c r="A6075" s="17"/>
      <c r="B6075" s="17"/>
      <c r="C6075" s="18"/>
      <c r="D6075" s="17"/>
    </row>
    <row r="6076" spans="1:4" x14ac:dyDescent="0.35">
      <c r="A6076" s="17"/>
      <c r="B6076" s="17"/>
      <c r="C6076" s="18"/>
      <c r="D6076" s="17"/>
    </row>
    <row r="6077" spans="1:4" x14ac:dyDescent="0.35">
      <c r="A6077" s="17"/>
      <c r="B6077" s="17"/>
      <c r="C6077" s="18"/>
      <c r="D6077" s="17"/>
    </row>
    <row r="6078" spans="1:4" x14ac:dyDescent="0.35">
      <c r="A6078" s="17"/>
      <c r="B6078" s="17"/>
      <c r="C6078" s="18"/>
      <c r="D6078" s="17"/>
    </row>
    <row r="6079" spans="1:4" x14ac:dyDescent="0.35">
      <c r="A6079" s="17"/>
      <c r="B6079" s="17"/>
      <c r="D6079" s="17"/>
    </row>
    <row r="6080" spans="1:4" x14ac:dyDescent="0.35">
      <c r="A6080" s="17"/>
      <c r="B6080" s="17"/>
      <c r="C6080" s="18"/>
      <c r="D6080" s="17"/>
    </row>
    <row r="6081" spans="1:4" x14ac:dyDescent="0.35">
      <c r="A6081" s="17"/>
      <c r="B6081" s="17"/>
      <c r="C6081" s="18"/>
      <c r="D6081" s="17"/>
    </row>
    <row r="6082" spans="1:4" x14ac:dyDescent="0.35">
      <c r="A6082" s="17"/>
      <c r="B6082" s="17"/>
      <c r="C6082" s="18"/>
      <c r="D6082" s="17"/>
    </row>
    <row r="6083" spans="1:4" x14ac:dyDescent="0.35">
      <c r="A6083" s="17"/>
      <c r="B6083" s="17"/>
      <c r="C6083" s="18"/>
      <c r="D6083" s="17"/>
    </row>
    <row r="6084" spans="1:4" x14ac:dyDescent="0.35">
      <c r="A6084" s="17"/>
      <c r="B6084" s="17"/>
      <c r="C6084" s="18"/>
      <c r="D6084" s="17"/>
    </row>
    <row r="6085" spans="1:4" x14ac:dyDescent="0.35">
      <c r="A6085" s="17"/>
      <c r="B6085" s="17"/>
      <c r="C6085" s="18"/>
      <c r="D6085" s="17"/>
    </row>
    <row r="6086" spans="1:4" x14ac:dyDescent="0.35">
      <c r="A6086" s="17"/>
      <c r="B6086" s="17"/>
      <c r="C6086" s="18"/>
      <c r="D6086" s="17"/>
    </row>
    <row r="6087" spans="1:4" x14ac:dyDescent="0.35">
      <c r="A6087" s="17"/>
      <c r="B6087" s="17"/>
      <c r="C6087" s="18"/>
      <c r="D6087" s="17"/>
    </row>
    <row r="6088" spans="1:4" x14ac:dyDescent="0.35">
      <c r="A6088" s="17"/>
      <c r="B6088" s="17"/>
      <c r="C6088" s="18"/>
      <c r="D6088" s="17"/>
    </row>
    <row r="6089" spans="1:4" x14ac:dyDescent="0.35">
      <c r="A6089" s="17"/>
      <c r="B6089" s="17"/>
      <c r="C6089" s="18"/>
      <c r="D6089" s="17"/>
    </row>
    <row r="6090" spans="1:4" x14ac:dyDescent="0.35">
      <c r="A6090" s="17"/>
      <c r="B6090" s="17"/>
      <c r="C6090" s="18"/>
      <c r="D6090" s="17"/>
    </row>
    <row r="6091" spans="1:4" x14ac:dyDescent="0.35">
      <c r="A6091" s="17"/>
      <c r="B6091" s="17"/>
      <c r="C6091" s="18"/>
      <c r="D6091" s="17"/>
    </row>
    <row r="6092" spans="1:4" x14ac:dyDescent="0.35">
      <c r="A6092" s="17"/>
      <c r="B6092" s="17"/>
      <c r="C6092" s="18"/>
      <c r="D6092" s="17"/>
    </row>
    <row r="6093" spans="1:4" x14ac:dyDescent="0.35">
      <c r="A6093" s="17"/>
      <c r="B6093" s="17"/>
      <c r="C6093" s="18"/>
      <c r="D6093" s="17"/>
    </row>
    <row r="6094" spans="1:4" x14ac:dyDescent="0.35">
      <c r="A6094" s="17"/>
      <c r="B6094" s="17"/>
      <c r="C6094" s="18"/>
      <c r="D6094" s="17"/>
    </row>
    <row r="6095" spans="1:4" x14ac:dyDescent="0.35">
      <c r="A6095" s="17"/>
      <c r="B6095" s="17"/>
      <c r="C6095" s="18"/>
      <c r="D6095" s="17"/>
    </row>
    <row r="6096" spans="1:4" x14ac:dyDescent="0.35">
      <c r="A6096" s="17"/>
      <c r="B6096" s="17"/>
      <c r="C6096" s="18"/>
      <c r="D6096" s="17"/>
    </row>
    <row r="6097" spans="1:4" x14ac:dyDescent="0.35">
      <c r="A6097" s="17"/>
      <c r="B6097" s="17"/>
      <c r="C6097" s="18"/>
      <c r="D6097" s="17"/>
    </row>
    <row r="6098" spans="1:4" x14ac:dyDescent="0.35">
      <c r="A6098" s="17"/>
      <c r="B6098" s="17"/>
      <c r="C6098" s="18"/>
      <c r="D6098" s="17"/>
    </row>
    <row r="6099" spans="1:4" x14ac:dyDescent="0.35">
      <c r="A6099" s="17"/>
      <c r="B6099" s="17"/>
      <c r="C6099" s="18"/>
      <c r="D6099" s="17"/>
    </row>
    <row r="6100" spans="1:4" x14ac:dyDescent="0.35">
      <c r="A6100" s="17"/>
      <c r="B6100" s="17"/>
      <c r="C6100" s="18"/>
      <c r="D6100" s="17"/>
    </row>
    <row r="6101" spans="1:4" x14ac:dyDescent="0.35">
      <c r="A6101" s="17"/>
      <c r="B6101" s="17"/>
      <c r="C6101" s="18"/>
      <c r="D6101" s="17"/>
    </row>
    <row r="6102" spans="1:4" x14ac:dyDescent="0.35">
      <c r="A6102" s="17"/>
      <c r="B6102" s="17"/>
      <c r="C6102" s="18"/>
      <c r="D6102" s="17"/>
    </row>
    <row r="6103" spans="1:4" x14ac:dyDescent="0.35">
      <c r="A6103" s="17"/>
      <c r="B6103" s="17"/>
      <c r="C6103" s="18"/>
      <c r="D6103" s="17"/>
    </row>
    <row r="6104" spans="1:4" x14ac:dyDescent="0.35">
      <c r="A6104" s="17"/>
      <c r="B6104" s="17"/>
      <c r="C6104" s="18"/>
      <c r="D6104" s="17"/>
    </row>
    <row r="6105" spans="1:4" x14ac:dyDescent="0.35">
      <c r="A6105" s="17"/>
      <c r="B6105" s="17"/>
      <c r="C6105" s="18"/>
      <c r="D6105" s="17"/>
    </row>
    <row r="6106" spans="1:4" x14ac:dyDescent="0.35">
      <c r="A6106" s="17"/>
      <c r="B6106" s="17"/>
      <c r="C6106" s="18"/>
      <c r="D6106" s="17"/>
    </row>
    <row r="6107" spans="1:4" x14ac:dyDescent="0.35">
      <c r="A6107" s="17"/>
      <c r="B6107" s="17"/>
      <c r="C6107" s="18"/>
      <c r="D6107" s="17"/>
    </row>
    <row r="6108" spans="1:4" x14ac:dyDescent="0.35">
      <c r="A6108" s="17"/>
      <c r="B6108" s="17"/>
      <c r="C6108" s="18"/>
      <c r="D6108" s="17"/>
    </row>
    <row r="6109" spans="1:4" x14ac:dyDescent="0.35">
      <c r="A6109" s="17"/>
      <c r="B6109" s="17"/>
      <c r="C6109" s="18"/>
      <c r="D6109" s="17"/>
    </row>
    <row r="6110" spans="1:4" x14ac:dyDescent="0.35">
      <c r="A6110" s="17"/>
      <c r="B6110" s="17"/>
      <c r="C6110" s="18"/>
      <c r="D6110" s="17"/>
    </row>
    <row r="6111" spans="1:4" x14ac:dyDescent="0.35">
      <c r="A6111" s="17"/>
      <c r="B6111" s="17"/>
      <c r="C6111" s="18"/>
      <c r="D6111" s="17"/>
    </row>
    <row r="6112" spans="1:4" x14ac:dyDescent="0.35">
      <c r="A6112" s="17"/>
      <c r="B6112" s="17"/>
      <c r="C6112" s="18"/>
      <c r="D6112" s="17"/>
    </row>
    <row r="6113" spans="1:4" x14ac:dyDescent="0.35">
      <c r="A6113" s="17"/>
      <c r="B6113" s="17"/>
      <c r="C6113" s="18"/>
      <c r="D6113" s="17"/>
    </row>
    <row r="6114" spans="1:4" x14ac:dyDescent="0.35">
      <c r="A6114" s="17"/>
      <c r="B6114" s="17"/>
      <c r="C6114" s="18"/>
      <c r="D6114" s="17"/>
    </row>
    <row r="6115" spans="1:4" x14ac:dyDescent="0.35">
      <c r="A6115" s="17"/>
      <c r="B6115" s="17"/>
      <c r="C6115" s="18"/>
      <c r="D6115" s="17"/>
    </row>
    <row r="6116" spans="1:4" x14ac:dyDescent="0.35">
      <c r="A6116" s="17"/>
      <c r="B6116" s="17"/>
      <c r="C6116" s="18"/>
      <c r="D6116" s="17"/>
    </row>
    <row r="6117" spans="1:4" x14ac:dyDescent="0.35">
      <c r="A6117" s="17"/>
      <c r="B6117" s="17"/>
      <c r="C6117" s="18"/>
      <c r="D6117" s="17"/>
    </row>
    <row r="6118" spans="1:4" x14ac:dyDescent="0.35">
      <c r="A6118" s="17"/>
      <c r="B6118" s="17"/>
      <c r="C6118" s="18"/>
      <c r="D6118" s="17"/>
    </row>
    <row r="6119" spans="1:4" x14ac:dyDescent="0.35">
      <c r="A6119" s="17"/>
      <c r="B6119" s="17"/>
      <c r="C6119" s="18"/>
      <c r="D6119" s="17"/>
    </row>
    <row r="6120" spans="1:4" x14ac:dyDescent="0.35">
      <c r="A6120" s="17"/>
      <c r="B6120" s="17"/>
      <c r="C6120" s="18"/>
      <c r="D6120" s="17"/>
    </row>
    <row r="6121" spans="1:4" x14ac:dyDescent="0.35">
      <c r="A6121" s="17"/>
      <c r="B6121" s="17"/>
      <c r="C6121" s="18"/>
      <c r="D6121" s="17"/>
    </row>
    <row r="6122" spans="1:4" x14ac:dyDescent="0.35">
      <c r="A6122" s="17"/>
      <c r="B6122" s="17"/>
      <c r="C6122" s="18"/>
      <c r="D6122" s="17"/>
    </row>
    <row r="6123" spans="1:4" x14ac:dyDescent="0.35">
      <c r="A6123" s="17"/>
      <c r="B6123" s="17"/>
      <c r="C6123" s="18"/>
      <c r="D6123" s="17"/>
    </row>
    <row r="6124" spans="1:4" x14ac:dyDescent="0.35">
      <c r="A6124" s="17"/>
      <c r="B6124" s="17"/>
      <c r="C6124" s="18"/>
      <c r="D6124" s="17"/>
    </row>
    <row r="6125" spans="1:4" x14ac:dyDescent="0.35">
      <c r="A6125" s="17"/>
      <c r="B6125" s="17"/>
      <c r="C6125" s="18"/>
      <c r="D6125" s="17"/>
    </row>
    <row r="6126" spans="1:4" x14ac:dyDescent="0.35">
      <c r="A6126" s="17"/>
      <c r="B6126" s="17"/>
      <c r="C6126" s="18"/>
      <c r="D6126" s="17"/>
    </row>
    <row r="6127" spans="1:4" x14ac:dyDescent="0.35">
      <c r="A6127" s="17"/>
      <c r="B6127" s="17"/>
      <c r="C6127" s="18"/>
      <c r="D6127" s="17"/>
    </row>
    <row r="6128" spans="1:4" x14ac:dyDescent="0.35">
      <c r="A6128" s="17"/>
      <c r="B6128" s="17"/>
      <c r="C6128" s="18"/>
      <c r="D6128" s="17"/>
    </row>
    <row r="6129" spans="1:4" x14ac:dyDescent="0.35">
      <c r="A6129" s="17"/>
      <c r="B6129" s="17"/>
      <c r="C6129" s="18"/>
      <c r="D6129" s="17"/>
    </row>
    <row r="6130" spans="1:4" x14ac:dyDescent="0.35">
      <c r="A6130" s="17"/>
      <c r="B6130" s="17"/>
      <c r="D6130" s="17"/>
    </row>
    <row r="6131" spans="1:4" x14ac:dyDescent="0.35">
      <c r="A6131" s="17"/>
      <c r="B6131" s="17"/>
      <c r="C6131" s="18"/>
      <c r="D6131" s="17"/>
    </row>
    <row r="6132" spans="1:4" x14ac:dyDescent="0.35">
      <c r="A6132" s="17"/>
      <c r="B6132" s="17"/>
      <c r="C6132" s="18"/>
      <c r="D6132" s="17"/>
    </row>
    <row r="6133" spans="1:4" x14ac:dyDescent="0.35">
      <c r="A6133" s="17"/>
      <c r="B6133" s="17"/>
      <c r="C6133" s="18"/>
      <c r="D6133" s="17"/>
    </row>
    <row r="6134" spans="1:4" x14ac:dyDescent="0.35">
      <c r="A6134" s="17"/>
      <c r="B6134" s="17"/>
      <c r="C6134" s="18"/>
      <c r="D6134" s="17"/>
    </row>
    <row r="6135" spans="1:4" x14ac:dyDescent="0.35">
      <c r="A6135" s="17"/>
      <c r="B6135" s="17"/>
      <c r="C6135" s="18"/>
      <c r="D6135" s="17"/>
    </row>
    <row r="6136" spans="1:4" x14ac:dyDescent="0.35">
      <c r="A6136" s="17"/>
      <c r="B6136" s="17"/>
      <c r="C6136" s="18"/>
      <c r="D6136" s="17"/>
    </row>
    <row r="6137" spans="1:4" x14ac:dyDescent="0.35">
      <c r="A6137" s="17"/>
      <c r="B6137" s="17"/>
      <c r="C6137" s="18"/>
      <c r="D6137" s="17"/>
    </row>
    <row r="6138" spans="1:4" x14ac:dyDescent="0.35">
      <c r="A6138" s="17"/>
      <c r="B6138" s="17"/>
      <c r="C6138" s="18"/>
      <c r="D6138" s="17"/>
    </row>
    <row r="6139" spans="1:4" x14ac:dyDescent="0.35">
      <c r="A6139" s="17"/>
      <c r="B6139" s="17"/>
      <c r="C6139" s="18"/>
      <c r="D6139" s="17"/>
    </row>
    <row r="6140" spans="1:4" x14ac:dyDescent="0.35">
      <c r="A6140" s="17"/>
      <c r="B6140" s="17"/>
      <c r="C6140" s="18"/>
      <c r="D6140" s="17"/>
    </row>
    <row r="6141" spans="1:4" x14ac:dyDescent="0.35">
      <c r="A6141" s="17"/>
      <c r="B6141" s="17"/>
      <c r="C6141" s="18"/>
      <c r="D6141" s="17"/>
    </row>
    <row r="6142" spans="1:4" x14ac:dyDescent="0.35">
      <c r="A6142" s="17"/>
      <c r="B6142" s="17"/>
      <c r="C6142" s="18"/>
      <c r="D6142" s="17"/>
    </row>
    <row r="6143" spans="1:4" x14ac:dyDescent="0.35">
      <c r="A6143" s="17"/>
      <c r="B6143" s="17"/>
      <c r="C6143" s="18"/>
      <c r="D6143" s="17"/>
    </row>
    <row r="6144" spans="1:4" x14ac:dyDescent="0.35">
      <c r="A6144" s="17"/>
      <c r="B6144" s="17"/>
      <c r="C6144" s="18"/>
      <c r="D6144" s="17"/>
    </row>
    <row r="6145" spans="1:4" x14ac:dyDescent="0.35">
      <c r="A6145" s="17"/>
      <c r="B6145" s="17"/>
      <c r="C6145" s="18"/>
      <c r="D6145" s="17"/>
    </row>
    <row r="6146" spans="1:4" x14ac:dyDescent="0.35">
      <c r="A6146" s="17"/>
      <c r="B6146" s="17"/>
      <c r="C6146" s="18"/>
      <c r="D6146" s="17"/>
    </row>
    <row r="6147" spans="1:4" x14ac:dyDescent="0.35">
      <c r="A6147" s="17"/>
      <c r="B6147" s="17"/>
      <c r="C6147" s="18"/>
      <c r="D6147" s="17"/>
    </row>
    <row r="6148" spans="1:4" x14ac:dyDescent="0.35">
      <c r="A6148" s="17"/>
      <c r="B6148" s="17"/>
      <c r="C6148" s="18"/>
      <c r="D6148" s="17"/>
    </row>
    <row r="6149" spans="1:4" x14ac:dyDescent="0.35">
      <c r="A6149" s="17"/>
      <c r="B6149" s="17"/>
      <c r="C6149" s="18"/>
      <c r="D6149" s="17"/>
    </row>
    <row r="6150" spans="1:4" x14ac:dyDescent="0.35">
      <c r="A6150" s="17"/>
      <c r="B6150" s="17"/>
      <c r="C6150" s="18"/>
      <c r="D6150" s="17"/>
    </row>
    <row r="6151" spans="1:4" x14ac:dyDescent="0.35">
      <c r="A6151" s="17"/>
      <c r="B6151" s="17"/>
      <c r="C6151" s="18"/>
      <c r="D6151" s="17"/>
    </row>
    <row r="6152" spans="1:4" x14ac:dyDescent="0.35">
      <c r="A6152" s="17"/>
      <c r="B6152" s="17"/>
      <c r="C6152" s="18"/>
      <c r="D6152" s="17"/>
    </row>
    <row r="6153" spans="1:4" x14ac:dyDescent="0.35">
      <c r="A6153" s="17"/>
      <c r="B6153" s="17"/>
      <c r="C6153" s="18"/>
      <c r="D6153" s="17"/>
    </row>
    <row r="6154" spans="1:4" x14ac:dyDescent="0.35">
      <c r="A6154" s="17"/>
      <c r="B6154" s="17"/>
      <c r="C6154" s="18"/>
      <c r="D6154" s="17"/>
    </row>
    <row r="6155" spans="1:4" x14ac:dyDescent="0.35">
      <c r="A6155" s="17"/>
      <c r="B6155" s="17"/>
      <c r="C6155" s="18"/>
      <c r="D6155" s="17"/>
    </row>
    <row r="6156" spans="1:4" x14ac:dyDescent="0.35">
      <c r="A6156" s="17"/>
      <c r="B6156" s="17"/>
      <c r="C6156" s="18"/>
      <c r="D6156" s="17"/>
    </row>
    <row r="6157" spans="1:4" x14ac:dyDescent="0.35">
      <c r="A6157" s="17"/>
      <c r="B6157" s="17"/>
      <c r="C6157" s="18"/>
      <c r="D6157" s="17"/>
    </row>
    <row r="6158" spans="1:4" x14ac:dyDescent="0.35">
      <c r="A6158" s="17"/>
      <c r="B6158" s="17"/>
      <c r="C6158" s="18"/>
      <c r="D6158" s="17"/>
    </row>
    <row r="6159" spans="1:4" x14ac:dyDescent="0.35">
      <c r="A6159" s="17"/>
      <c r="B6159" s="17"/>
      <c r="C6159" s="18"/>
      <c r="D6159" s="17"/>
    </row>
    <row r="6160" spans="1:4" x14ac:dyDescent="0.35">
      <c r="A6160" s="17"/>
      <c r="B6160" s="17"/>
      <c r="C6160" s="18"/>
      <c r="D6160" s="17"/>
    </row>
    <row r="6161" spans="1:4" x14ac:dyDescent="0.35">
      <c r="A6161" s="17"/>
      <c r="B6161" s="17"/>
      <c r="C6161" s="18"/>
      <c r="D6161" s="17"/>
    </row>
    <row r="6162" spans="1:4" x14ac:dyDescent="0.35">
      <c r="A6162" s="17"/>
      <c r="B6162" s="17"/>
      <c r="C6162" s="18"/>
      <c r="D6162" s="17"/>
    </row>
    <row r="6163" spans="1:4" x14ac:dyDescent="0.35">
      <c r="A6163" s="17"/>
      <c r="B6163" s="17"/>
      <c r="C6163" s="18"/>
      <c r="D6163" s="17"/>
    </row>
    <row r="6164" spans="1:4" x14ac:dyDescent="0.35">
      <c r="A6164" s="17"/>
      <c r="B6164" s="17"/>
      <c r="C6164" s="18"/>
      <c r="D6164" s="17"/>
    </row>
    <row r="6165" spans="1:4" x14ac:dyDescent="0.35">
      <c r="A6165" s="17"/>
      <c r="B6165" s="17"/>
      <c r="C6165" s="18"/>
      <c r="D6165" s="17"/>
    </row>
    <row r="6166" spans="1:4" x14ac:dyDescent="0.35">
      <c r="A6166" s="17"/>
      <c r="B6166" s="17"/>
      <c r="C6166" s="18"/>
      <c r="D6166" s="17"/>
    </row>
    <row r="6167" spans="1:4" x14ac:dyDescent="0.35">
      <c r="A6167" s="17"/>
      <c r="B6167" s="17"/>
      <c r="C6167" s="18"/>
      <c r="D6167" s="17"/>
    </row>
    <row r="6168" spans="1:4" x14ac:dyDescent="0.35">
      <c r="A6168" s="17"/>
      <c r="B6168" s="17"/>
      <c r="C6168" s="18"/>
      <c r="D6168" s="17"/>
    </row>
    <row r="6169" spans="1:4" x14ac:dyDescent="0.35">
      <c r="A6169" s="17"/>
      <c r="B6169" s="17"/>
      <c r="C6169" s="18"/>
      <c r="D6169" s="17"/>
    </row>
    <row r="6170" spans="1:4" x14ac:dyDescent="0.35">
      <c r="A6170" s="17"/>
      <c r="B6170" s="17"/>
      <c r="C6170" s="18"/>
      <c r="D6170" s="17"/>
    </row>
    <row r="6171" spans="1:4" x14ac:dyDescent="0.35">
      <c r="A6171" s="17"/>
      <c r="B6171" s="17"/>
      <c r="C6171" s="18"/>
      <c r="D6171" s="17"/>
    </row>
    <row r="6172" spans="1:4" x14ac:dyDescent="0.35">
      <c r="A6172" s="17"/>
      <c r="B6172" s="17"/>
      <c r="D6172" s="17"/>
    </row>
    <row r="6173" spans="1:4" x14ac:dyDescent="0.35">
      <c r="A6173" s="17"/>
      <c r="B6173" s="17"/>
      <c r="C6173" s="18"/>
      <c r="D6173" s="17"/>
    </row>
    <row r="6174" spans="1:4" x14ac:dyDescent="0.35">
      <c r="A6174" s="17"/>
      <c r="B6174" s="17"/>
      <c r="C6174" s="18"/>
      <c r="D6174" s="17"/>
    </row>
    <row r="6175" spans="1:4" x14ac:dyDescent="0.35">
      <c r="A6175" s="17"/>
      <c r="B6175" s="17"/>
      <c r="C6175" s="18"/>
      <c r="D6175" s="17"/>
    </row>
    <row r="6176" spans="1:4" x14ac:dyDescent="0.35">
      <c r="A6176" s="17"/>
      <c r="B6176" s="17"/>
      <c r="C6176" s="18"/>
      <c r="D6176" s="17"/>
    </row>
    <row r="6177" spans="1:4" x14ac:dyDescent="0.35">
      <c r="A6177" s="17"/>
      <c r="B6177" s="17"/>
      <c r="C6177" s="18"/>
      <c r="D6177" s="17"/>
    </row>
    <row r="6178" spans="1:4" x14ac:dyDescent="0.35">
      <c r="A6178" s="17"/>
      <c r="B6178" s="17"/>
      <c r="C6178" s="18"/>
      <c r="D6178" s="17"/>
    </row>
    <row r="6179" spans="1:4" x14ac:dyDescent="0.35">
      <c r="A6179" s="17"/>
      <c r="B6179" s="17"/>
      <c r="C6179" s="18"/>
      <c r="D6179" s="17"/>
    </row>
    <row r="6180" spans="1:4" x14ac:dyDescent="0.35">
      <c r="A6180" s="17"/>
      <c r="B6180" s="17"/>
      <c r="C6180" s="18"/>
      <c r="D6180" s="17"/>
    </row>
    <row r="6181" spans="1:4" x14ac:dyDescent="0.35">
      <c r="A6181" s="17"/>
      <c r="B6181" s="17"/>
      <c r="C6181" s="18"/>
      <c r="D6181" s="17"/>
    </row>
    <row r="6182" spans="1:4" x14ac:dyDescent="0.35">
      <c r="A6182" s="17"/>
      <c r="B6182" s="17"/>
      <c r="C6182" s="18"/>
      <c r="D6182" s="17"/>
    </row>
    <row r="6183" spans="1:4" x14ac:dyDescent="0.35">
      <c r="A6183" s="17"/>
      <c r="B6183" s="17"/>
      <c r="C6183" s="18"/>
      <c r="D6183" s="17"/>
    </row>
    <row r="6184" spans="1:4" x14ac:dyDescent="0.35">
      <c r="A6184" s="17"/>
      <c r="B6184" s="17"/>
      <c r="C6184" s="18"/>
      <c r="D6184" s="17"/>
    </row>
    <row r="6185" spans="1:4" x14ac:dyDescent="0.35">
      <c r="A6185" s="17"/>
      <c r="B6185" s="17"/>
      <c r="C6185" s="18"/>
      <c r="D6185" s="17"/>
    </row>
    <row r="6186" spans="1:4" x14ac:dyDescent="0.35">
      <c r="A6186" s="17"/>
      <c r="B6186" s="17"/>
      <c r="C6186" s="18"/>
      <c r="D6186" s="17"/>
    </row>
    <row r="6187" spans="1:4" x14ac:dyDescent="0.35">
      <c r="A6187" s="17"/>
      <c r="B6187" s="17"/>
      <c r="C6187" s="18"/>
      <c r="D6187" s="17"/>
    </row>
    <row r="6188" spans="1:4" x14ac:dyDescent="0.35">
      <c r="A6188" s="17"/>
      <c r="B6188" s="17"/>
      <c r="C6188" s="18"/>
      <c r="D6188" s="17"/>
    </row>
    <row r="6189" spans="1:4" x14ac:dyDescent="0.35">
      <c r="A6189" s="17"/>
      <c r="B6189" s="17"/>
      <c r="C6189" s="18"/>
      <c r="D6189" s="17"/>
    </row>
    <row r="6190" spans="1:4" x14ac:dyDescent="0.35">
      <c r="A6190" s="17"/>
      <c r="B6190" s="17"/>
      <c r="C6190" s="18"/>
      <c r="D6190" s="17"/>
    </row>
    <row r="6191" spans="1:4" x14ac:dyDescent="0.35">
      <c r="A6191" s="17"/>
      <c r="B6191" s="17"/>
      <c r="C6191" s="18"/>
      <c r="D6191" s="17"/>
    </row>
    <row r="6192" spans="1:4" x14ac:dyDescent="0.35">
      <c r="A6192" s="17"/>
      <c r="B6192" s="17"/>
      <c r="C6192" s="18"/>
      <c r="D6192" s="17"/>
    </row>
    <row r="6193" spans="1:4" x14ac:dyDescent="0.35">
      <c r="A6193" s="17"/>
      <c r="B6193" s="17"/>
      <c r="C6193" s="18"/>
      <c r="D6193" s="17"/>
    </row>
    <row r="6194" spans="1:4" x14ac:dyDescent="0.35">
      <c r="A6194" s="17"/>
      <c r="B6194" s="17"/>
      <c r="C6194" s="18"/>
      <c r="D6194" s="17"/>
    </row>
    <row r="6195" spans="1:4" x14ac:dyDescent="0.35">
      <c r="A6195" s="17"/>
      <c r="B6195" s="17"/>
      <c r="C6195" s="18"/>
      <c r="D6195" s="17"/>
    </row>
    <row r="6196" spans="1:4" x14ac:dyDescent="0.35">
      <c r="A6196" s="17"/>
      <c r="B6196" s="17"/>
      <c r="C6196" s="18"/>
      <c r="D6196" s="17"/>
    </row>
    <row r="6197" spans="1:4" x14ac:dyDescent="0.35">
      <c r="A6197" s="17"/>
      <c r="B6197" s="17"/>
      <c r="C6197" s="18"/>
      <c r="D6197" s="17"/>
    </row>
    <row r="6198" spans="1:4" x14ac:dyDescent="0.35">
      <c r="A6198" s="17"/>
      <c r="B6198" s="17"/>
      <c r="C6198" s="18"/>
      <c r="D6198" s="17"/>
    </row>
    <row r="6199" spans="1:4" x14ac:dyDescent="0.35">
      <c r="A6199" s="17"/>
      <c r="B6199" s="17"/>
      <c r="C6199" s="18"/>
      <c r="D6199" s="17"/>
    </row>
    <row r="6200" spans="1:4" x14ac:dyDescent="0.35">
      <c r="A6200" s="17"/>
      <c r="B6200" s="17"/>
      <c r="C6200" s="18"/>
      <c r="D6200" s="17"/>
    </row>
    <row r="6201" spans="1:4" x14ac:dyDescent="0.35">
      <c r="A6201" s="17"/>
      <c r="B6201" s="17"/>
      <c r="C6201" s="18"/>
      <c r="D6201" s="17"/>
    </row>
    <row r="6202" spans="1:4" x14ac:dyDescent="0.35">
      <c r="A6202" s="17"/>
      <c r="B6202" s="17"/>
      <c r="C6202" s="18"/>
      <c r="D6202" s="17"/>
    </row>
    <row r="6203" spans="1:4" x14ac:dyDescent="0.35">
      <c r="A6203" s="17"/>
      <c r="B6203" s="17"/>
      <c r="C6203" s="18"/>
      <c r="D6203" s="17"/>
    </row>
    <row r="6204" spans="1:4" x14ac:dyDescent="0.35">
      <c r="A6204" s="17"/>
      <c r="B6204" s="17"/>
      <c r="C6204" s="18"/>
      <c r="D6204" s="17"/>
    </row>
    <row r="6205" spans="1:4" x14ac:dyDescent="0.35">
      <c r="A6205" s="17"/>
      <c r="B6205" s="17"/>
      <c r="C6205" s="18"/>
      <c r="D6205" s="17"/>
    </row>
    <row r="6206" spans="1:4" x14ac:dyDescent="0.35">
      <c r="A6206" s="17"/>
      <c r="B6206" s="17"/>
      <c r="C6206" s="18"/>
      <c r="D6206" s="17"/>
    </row>
    <row r="6207" spans="1:4" x14ac:dyDescent="0.35">
      <c r="A6207" s="17"/>
      <c r="B6207" s="17"/>
      <c r="C6207" s="18"/>
      <c r="D6207" s="17"/>
    </row>
    <row r="6208" spans="1:4" x14ac:dyDescent="0.35">
      <c r="A6208" s="17"/>
      <c r="B6208" s="17"/>
      <c r="C6208" s="18"/>
      <c r="D6208" s="17"/>
    </row>
    <row r="6209" spans="1:4" x14ac:dyDescent="0.35">
      <c r="A6209" s="17"/>
      <c r="B6209" s="17"/>
      <c r="C6209" s="18"/>
      <c r="D6209" s="17"/>
    </row>
    <row r="6210" spans="1:4" x14ac:dyDescent="0.35">
      <c r="A6210" s="17"/>
      <c r="B6210" s="17"/>
      <c r="C6210" s="18"/>
      <c r="D6210" s="17"/>
    </row>
    <row r="6211" spans="1:4" x14ac:dyDescent="0.35">
      <c r="A6211" s="17"/>
      <c r="B6211" s="17"/>
      <c r="C6211" s="18"/>
      <c r="D6211" s="17"/>
    </row>
    <row r="6212" spans="1:4" x14ac:dyDescent="0.35">
      <c r="A6212" s="17"/>
      <c r="B6212" s="17"/>
      <c r="C6212" s="18"/>
      <c r="D6212" s="17"/>
    </row>
    <row r="6213" spans="1:4" x14ac:dyDescent="0.35">
      <c r="A6213" s="17"/>
      <c r="B6213" s="17"/>
      <c r="C6213" s="18"/>
      <c r="D6213" s="17"/>
    </row>
    <row r="6214" spans="1:4" x14ac:dyDescent="0.35">
      <c r="A6214" s="17"/>
      <c r="B6214" s="17"/>
      <c r="C6214" s="18"/>
      <c r="D6214" s="17"/>
    </row>
    <row r="6215" spans="1:4" x14ac:dyDescent="0.35">
      <c r="A6215" s="17"/>
      <c r="B6215" s="17"/>
      <c r="C6215" s="18"/>
      <c r="D6215" s="17"/>
    </row>
    <row r="6216" spans="1:4" x14ac:dyDescent="0.35">
      <c r="A6216" s="17"/>
      <c r="B6216" s="17"/>
      <c r="C6216" s="18"/>
      <c r="D6216" s="17"/>
    </row>
    <row r="6217" spans="1:4" x14ac:dyDescent="0.35">
      <c r="A6217" s="17"/>
      <c r="B6217" s="17"/>
      <c r="C6217" s="18"/>
      <c r="D6217" s="17"/>
    </row>
    <row r="6218" spans="1:4" x14ac:dyDescent="0.35">
      <c r="A6218" s="17"/>
      <c r="B6218" s="17"/>
      <c r="C6218" s="18"/>
      <c r="D6218" s="17"/>
    </row>
    <row r="6219" spans="1:4" x14ac:dyDescent="0.35">
      <c r="A6219" s="17"/>
      <c r="B6219" s="17"/>
      <c r="C6219" s="18"/>
      <c r="D6219" s="17"/>
    </row>
    <row r="6220" spans="1:4" x14ac:dyDescent="0.35">
      <c r="A6220" s="17"/>
      <c r="B6220" s="17"/>
      <c r="C6220" s="18"/>
      <c r="D6220" s="17"/>
    </row>
    <row r="6221" spans="1:4" x14ac:dyDescent="0.35">
      <c r="A6221" s="17"/>
      <c r="B6221" s="17"/>
      <c r="C6221" s="18"/>
      <c r="D6221" s="17"/>
    </row>
    <row r="6222" spans="1:4" x14ac:dyDescent="0.35">
      <c r="A6222" s="17"/>
      <c r="B6222" s="17"/>
      <c r="C6222" s="18"/>
      <c r="D6222" s="17"/>
    </row>
    <row r="6223" spans="1:4" x14ac:dyDescent="0.35">
      <c r="A6223" s="17"/>
      <c r="B6223" s="17"/>
      <c r="D6223" s="17"/>
    </row>
    <row r="6224" spans="1:4" x14ac:dyDescent="0.35">
      <c r="A6224" s="17"/>
      <c r="B6224" s="17"/>
      <c r="C6224" s="18"/>
      <c r="D6224" s="17"/>
    </row>
    <row r="6225" spans="1:4" x14ac:dyDescent="0.35">
      <c r="A6225" s="17"/>
      <c r="B6225" s="17"/>
      <c r="C6225" s="18"/>
      <c r="D6225" s="17"/>
    </row>
    <row r="6226" spans="1:4" x14ac:dyDescent="0.35">
      <c r="A6226" s="17"/>
      <c r="B6226" s="17"/>
      <c r="C6226" s="18"/>
      <c r="D6226" s="17"/>
    </row>
    <row r="6227" spans="1:4" x14ac:dyDescent="0.35">
      <c r="A6227" s="17"/>
      <c r="B6227" s="17"/>
      <c r="C6227" s="18"/>
      <c r="D6227" s="17"/>
    </row>
    <row r="6228" spans="1:4" x14ac:dyDescent="0.35">
      <c r="A6228" s="17"/>
      <c r="B6228" s="17"/>
      <c r="C6228" s="18"/>
      <c r="D6228" s="17"/>
    </row>
    <row r="6229" spans="1:4" x14ac:dyDescent="0.35">
      <c r="A6229" s="17"/>
      <c r="B6229" s="17"/>
      <c r="C6229" s="18"/>
      <c r="D6229" s="17"/>
    </row>
    <row r="6230" spans="1:4" x14ac:dyDescent="0.35">
      <c r="A6230" s="17"/>
      <c r="B6230" s="17"/>
      <c r="C6230" s="18"/>
      <c r="D6230" s="17"/>
    </row>
    <row r="6231" spans="1:4" x14ac:dyDescent="0.35">
      <c r="A6231" s="17"/>
      <c r="B6231" s="17"/>
      <c r="C6231" s="18"/>
      <c r="D6231" s="17"/>
    </row>
    <row r="6232" spans="1:4" x14ac:dyDescent="0.35">
      <c r="A6232" s="17"/>
      <c r="B6232" s="17"/>
      <c r="C6232" s="18"/>
      <c r="D6232" s="17"/>
    </row>
    <row r="6233" spans="1:4" x14ac:dyDescent="0.35">
      <c r="A6233" s="17"/>
      <c r="B6233" s="17"/>
      <c r="C6233" s="18"/>
      <c r="D6233" s="17"/>
    </row>
    <row r="6234" spans="1:4" x14ac:dyDescent="0.35">
      <c r="A6234" s="17"/>
      <c r="B6234" s="17"/>
      <c r="C6234" s="18"/>
      <c r="D6234" s="17"/>
    </row>
    <row r="6235" spans="1:4" x14ac:dyDescent="0.35">
      <c r="A6235" s="17"/>
      <c r="B6235" s="17"/>
      <c r="C6235" s="18"/>
      <c r="D6235" s="17"/>
    </row>
    <row r="6236" spans="1:4" x14ac:dyDescent="0.35">
      <c r="A6236" s="17"/>
      <c r="B6236" s="17"/>
      <c r="C6236" s="18"/>
      <c r="D6236" s="17"/>
    </row>
    <row r="6237" spans="1:4" x14ac:dyDescent="0.35">
      <c r="A6237" s="17"/>
      <c r="B6237" s="17"/>
      <c r="C6237" s="18"/>
      <c r="D6237" s="17"/>
    </row>
    <row r="6238" spans="1:4" x14ac:dyDescent="0.35">
      <c r="A6238" s="17"/>
      <c r="B6238" s="17"/>
      <c r="C6238" s="18"/>
      <c r="D6238" s="17"/>
    </row>
    <row r="6239" spans="1:4" x14ac:dyDescent="0.35">
      <c r="A6239" s="17"/>
      <c r="B6239" s="17"/>
      <c r="C6239" s="18"/>
      <c r="D6239" s="17"/>
    </row>
    <row r="6240" spans="1:4" x14ac:dyDescent="0.35">
      <c r="A6240" s="17"/>
      <c r="B6240" s="17"/>
      <c r="C6240" s="18"/>
      <c r="D6240" s="17"/>
    </row>
    <row r="6241" spans="1:4" x14ac:dyDescent="0.35">
      <c r="A6241" s="17"/>
      <c r="B6241" s="17"/>
      <c r="C6241" s="18"/>
      <c r="D6241" s="17"/>
    </row>
    <row r="6242" spans="1:4" x14ac:dyDescent="0.35">
      <c r="A6242" s="17"/>
      <c r="B6242" s="17"/>
      <c r="C6242" s="18"/>
      <c r="D6242" s="17"/>
    </row>
    <row r="6243" spans="1:4" x14ac:dyDescent="0.35">
      <c r="A6243" s="17"/>
      <c r="B6243" s="17"/>
      <c r="C6243" s="18"/>
      <c r="D6243" s="17"/>
    </row>
    <row r="6244" spans="1:4" x14ac:dyDescent="0.35">
      <c r="A6244" s="17"/>
      <c r="B6244" s="17"/>
      <c r="C6244" s="18"/>
      <c r="D6244" s="17"/>
    </row>
    <row r="6245" spans="1:4" x14ac:dyDescent="0.35">
      <c r="A6245" s="17"/>
      <c r="B6245" s="17"/>
      <c r="C6245" s="18"/>
      <c r="D6245" s="17"/>
    </row>
    <row r="6246" spans="1:4" x14ac:dyDescent="0.35">
      <c r="A6246" s="17"/>
      <c r="B6246" s="17"/>
      <c r="C6246" s="18"/>
      <c r="D6246" s="17"/>
    </row>
    <row r="6247" spans="1:4" x14ac:dyDescent="0.35">
      <c r="A6247" s="17"/>
      <c r="B6247" s="17"/>
      <c r="C6247" s="18"/>
      <c r="D6247" s="17"/>
    </row>
    <row r="6248" spans="1:4" x14ac:dyDescent="0.35">
      <c r="A6248" s="17"/>
      <c r="B6248" s="17"/>
      <c r="C6248" s="18"/>
      <c r="D6248" s="17"/>
    </row>
    <row r="6249" spans="1:4" x14ac:dyDescent="0.35">
      <c r="A6249" s="17"/>
      <c r="B6249" s="17"/>
      <c r="C6249" s="18"/>
      <c r="D6249" s="17"/>
    </row>
    <row r="6250" spans="1:4" x14ac:dyDescent="0.35">
      <c r="A6250" s="17"/>
      <c r="B6250" s="17"/>
      <c r="C6250" s="18"/>
      <c r="D6250" s="17"/>
    </row>
    <row r="6251" spans="1:4" x14ac:dyDescent="0.35">
      <c r="A6251" s="17"/>
      <c r="B6251" s="17"/>
      <c r="C6251" s="18"/>
      <c r="D6251" s="17"/>
    </row>
    <row r="6252" spans="1:4" x14ac:dyDescent="0.35">
      <c r="A6252" s="17"/>
      <c r="B6252" s="17"/>
      <c r="C6252" s="18"/>
      <c r="D6252" s="17"/>
    </row>
    <row r="6253" spans="1:4" x14ac:dyDescent="0.35">
      <c r="A6253" s="17"/>
      <c r="B6253" s="17"/>
      <c r="C6253" s="18"/>
      <c r="D6253" s="17"/>
    </row>
    <row r="6254" spans="1:4" x14ac:dyDescent="0.35">
      <c r="A6254" s="17"/>
      <c r="B6254" s="17"/>
      <c r="C6254" s="18"/>
      <c r="D6254" s="17"/>
    </row>
    <row r="6255" spans="1:4" x14ac:dyDescent="0.35">
      <c r="A6255" s="17"/>
      <c r="B6255" s="17"/>
      <c r="C6255" s="18"/>
      <c r="D6255" s="17"/>
    </row>
    <row r="6256" spans="1:4" x14ac:dyDescent="0.35">
      <c r="A6256" s="17"/>
      <c r="B6256" s="17"/>
      <c r="C6256" s="18"/>
      <c r="D6256" s="17"/>
    </row>
    <row r="6257" spans="1:4" x14ac:dyDescent="0.35">
      <c r="A6257" s="17"/>
      <c r="B6257" s="17"/>
      <c r="C6257" s="18"/>
      <c r="D6257" s="17"/>
    </row>
    <row r="6258" spans="1:4" x14ac:dyDescent="0.35">
      <c r="A6258" s="17"/>
      <c r="B6258" s="17"/>
      <c r="C6258" s="18"/>
      <c r="D6258" s="17"/>
    </row>
    <row r="6259" spans="1:4" x14ac:dyDescent="0.35">
      <c r="A6259" s="17"/>
      <c r="B6259" s="17"/>
      <c r="C6259" s="18"/>
      <c r="D6259" s="17"/>
    </row>
    <row r="6260" spans="1:4" x14ac:dyDescent="0.35">
      <c r="A6260" s="17"/>
      <c r="B6260" s="17"/>
      <c r="C6260" s="18"/>
      <c r="D6260" s="17"/>
    </row>
    <row r="6261" spans="1:4" x14ac:dyDescent="0.35">
      <c r="A6261" s="17"/>
      <c r="B6261" s="17"/>
      <c r="C6261" s="18"/>
      <c r="D6261" s="17"/>
    </row>
    <row r="6262" spans="1:4" x14ac:dyDescent="0.35">
      <c r="A6262" s="17"/>
      <c r="B6262" s="17"/>
      <c r="C6262" s="18"/>
      <c r="D6262" s="17"/>
    </row>
    <row r="6263" spans="1:4" x14ac:dyDescent="0.35">
      <c r="A6263" s="17"/>
      <c r="B6263" s="17"/>
      <c r="C6263" s="18"/>
      <c r="D6263" s="17"/>
    </row>
    <row r="6264" spans="1:4" x14ac:dyDescent="0.35">
      <c r="A6264" s="17"/>
      <c r="B6264" s="17"/>
      <c r="C6264" s="18"/>
      <c r="D6264" s="17"/>
    </row>
    <row r="6265" spans="1:4" x14ac:dyDescent="0.35">
      <c r="A6265" s="17"/>
      <c r="B6265" s="17"/>
      <c r="C6265" s="18"/>
      <c r="D6265" s="17"/>
    </row>
    <row r="6266" spans="1:4" x14ac:dyDescent="0.35">
      <c r="A6266" s="17"/>
      <c r="B6266" s="17"/>
      <c r="C6266" s="18"/>
      <c r="D6266" s="17"/>
    </row>
    <row r="6267" spans="1:4" x14ac:dyDescent="0.35">
      <c r="A6267" s="17"/>
      <c r="B6267" s="17"/>
      <c r="C6267" s="18"/>
      <c r="D6267" s="17"/>
    </row>
    <row r="6268" spans="1:4" x14ac:dyDescent="0.35">
      <c r="A6268" s="17"/>
      <c r="B6268" s="17"/>
      <c r="C6268" s="18"/>
      <c r="D6268" s="17"/>
    </row>
    <row r="6269" spans="1:4" x14ac:dyDescent="0.35">
      <c r="A6269" s="17"/>
      <c r="B6269" s="17"/>
      <c r="C6269" s="18"/>
      <c r="D6269" s="17"/>
    </row>
    <row r="6270" spans="1:4" x14ac:dyDescent="0.35">
      <c r="A6270" s="17"/>
      <c r="B6270" s="17"/>
      <c r="C6270" s="18"/>
      <c r="D6270" s="17"/>
    </row>
    <row r="6271" spans="1:4" x14ac:dyDescent="0.35">
      <c r="A6271" s="17"/>
      <c r="B6271" s="17"/>
      <c r="C6271" s="18"/>
      <c r="D6271" s="17"/>
    </row>
    <row r="6272" spans="1:4" x14ac:dyDescent="0.35">
      <c r="A6272" s="17"/>
      <c r="B6272" s="17"/>
      <c r="C6272" s="18"/>
      <c r="D6272" s="17"/>
    </row>
    <row r="6273" spans="1:4" x14ac:dyDescent="0.35">
      <c r="A6273" s="17"/>
      <c r="B6273" s="17"/>
      <c r="C6273" s="18"/>
      <c r="D6273" s="17"/>
    </row>
    <row r="6274" spans="1:4" x14ac:dyDescent="0.35">
      <c r="A6274" s="17"/>
      <c r="B6274" s="17"/>
      <c r="C6274" s="18"/>
      <c r="D6274" s="17"/>
    </row>
    <row r="6275" spans="1:4" x14ac:dyDescent="0.35">
      <c r="A6275" s="17"/>
      <c r="B6275" s="17"/>
      <c r="D6275" s="17"/>
    </row>
    <row r="6276" spans="1:4" x14ac:dyDescent="0.35">
      <c r="A6276" s="17"/>
      <c r="B6276" s="17"/>
      <c r="C6276" s="18"/>
      <c r="D6276" s="17"/>
    </row>
    <row r="6277" spans="1:4" x14ac:dyDescent="0.35">
      <c r="A6277" s="17"/>
      <c r="B6277" s="17"/>
      <c r="C6277" s="18"/>
      <c r="D6277" s="17"/>
    </row>
    <row r="6278" spans="1:4" x14ac:dyDescent="0.35">
      <c r="A6278" s="17"/>
      <c r="B6278" s="17"/>
      <c r="C6278" s="18"/>
      <c r="D6278" s="17"/>
    </row>
    <row r="6279" spans="1:4" x14ac:dyDescent="0.35">
      <c r="A6279" s="17"/>
      <c r="B6279" s="17"/>
      <c r="C6279" s="18"/>
      <c r="D6279" s="17"/>
    </row>
    <row r="6280" spans="1:4" x14ac:dyDescent="0.35">
      <c r="A6280" s="17"/>
      <c r="B6280" s="17"/>
      <c r="C6280" s="18"/>
      <c r="D6280" s="17"/>
    </row>
    <row r="6281" spans="1:4" x14ac:dyDescent="0.35">
      <c r="A6281" s="17"/>
      <c r="B6281" s="17"/>
      <c r="C6281" s="18"/>
      <c r="D6281" s="17"/>
    </row>
    <row r="6282" spans="1:4" x14ac:dyDescent="0.35">
      <c r="A6282" s="17"/>
      <c r="B6282" s="17"/>
      <c r="C6282" s="18"/>
      <c r="D6282" s="17"/>
    </row>
    <row r="6283" spans="1:4" x14ac:dyDescent="0.35">
      <c r="A6283" s="17"/>
      <c r="B6283" s="17"/>
      <c r="C6283" s="18"/>
      <c r="D6283" s="17"/>
    </row>
    <row r="6284" spans="1:4" x14ac:dyDescent="0.35">
      <c r="A6284" s="17"/>
      <c r="B6284" s="17"/>
      <c r="C6284" s="18"/>
      <c r="D6284" s="17"/>
    </row>
    <row r="6285" spans="1:4" x14ac:dyDescent="0.35">
      <c r="A6285" s="17"/>
      <c r="B6285" s="17"/>
      <c r="C6285" s="18"/>
      <c r="D6285" s="17"/>
    </row>
    <row r="6286" spans="1:4" x14ac:dyDescent="0.35">
      <c r="A6286" s="17"/>
      <c r="B6286" s="17"/>
      <c r="C6286" s="18"/>
      <c r="D6286" s="17"/>
    </row>
    <row r="6287" spans="1:4" x14ac:dyDescent="0.35">
      <c r="A6287" s="17"/>
      <c r="B6287" s="17"/>
      <c r="C6287" s="18"/>
      <c r="D6287" s="17"/>
    </row>
    <row r="6288" spans="1:4" x14ac:dyDescent="0.35">
      <c r="A6288" s="17"/>
      <c r="B6288" s="17"/>
      <c r="C6288" s="18"/>
      <c r="D6288" s="17"/>
    </row>
    <row r="6289" spans="1:4" x14ac:dyDescent="0.35">
      <c r="A6289" s="17"/>
      <c r="B6289" s="17"/>
      <c r="C6289" s="18"/>
      <c r="D6289" s="17"/>
    </row>
    <row r="6290" spans="1:4" x14ac:dyDescent="0.35">
      <c r="A6290" s="17"/>
      <c r="B6290" s="17"/>
      <c r="C6290" s="18"/>
      <c r="D6290" s="17"/>
    </row>
    <row r="6291" spans="1:4" x14ac:dyDescent="0.35">
      <c r="A6291" s="17"/>
      <c r="B6291" s="17"/>
      <c r="C6291" s="18"/>
      <c r="D6291" s="17"/>
    </row>
    <row r="6292" spans="1:4" x14ac:dyDescent="0.35">
      <c r="A6292" s="17"/>
      <c r="B6292" s="17"/>
      <c r="C6292" s="18"/>
      <c r="D6292" s="17"/>
    </row>
    <row r="6293" spans="1:4" x14ac:dyDescent="0.35">
      <c r="A6293" s="17"/>
      <c r="B6293" s="17"/>
      <c r="C6293" s="18"/>
      <c r="D6293" s="17"/>
    </row>
    <row r="6294" spans="1:4" x14ac:dyDescent="0.35">
      <c r="A6294" s="17"/>
      <c r="B6294" s="17"/>
      <c r="C6294" s="18"/>
      <c r="D6294" s="17"/>
    </row>
    <row r="6295" spans="1:4" x14ac:dyDescent="0.35">
      <c r="A6295" s="17"/>
      <c r="B6295" s="17"/>
      <c r="C6295" s="18"/>
      <c r="D6295" s="17"/>
    </row>
    <row r="6296" spans="1:4" x14ac:dyDescent="0.35">
      <c r="A6296" s="17"/>
      <c r="B6296" s="17"/>
      <c r="C6296" s="18"/>
      <c r="D6296" s="17"/>
    </row>
    <row r="6297" spans="1:4" x14ac:dyDescent="0.35">
      <c r="A6297" s="17"/>
      <c r="B6297" s="17"/>
      <c r="C6297" s="18"/>
      <c r="D6297" s="17"/>
    </row>
    <row r="6298" spans="1:4" x14ac:dyDescent="0.35">
      <c r="A6298" s="17"/>
      <c r="B6298" s="17"/>
      <c r="C6298" s="18"/>
      <c r="D6298" s="17"/>
    </row>
    <row r="6299" spans="1:4" x14ac:dyDescent="0.35">
      <c r="A6299" s="17"/>
      <c r="B6299" s="17"/>
      <c r="C6299" s="18"/>
      <c r="D6299" s="17"/>
    </row>
    <row r="6300" spans="1:4" x14ac:dyDescent="0.35">
      <c r="A6300" s="17"/>
      <c r="B6300" s="17"/>
      <c r="C6300" s="18"/>
      <c r="D6300" s="17"/>
    </row>
    <row r="6301" spans="1:4" x14ac:dyDescent="0.35">
      <c r="A6301" s="17"/>
      <c r="B6301" s="17"/>
      <c r="C6301" s="18"/>
      <c r="D6301" s="17"/>
    </row>
    <row r="6302" spans="1:4" x14ac:dyDescent="0.35">
      <c r="A6302" s="17"/>
      <c r="B6302" s="17"/>
      <c r="C6302" s="18"/>
      <c r="D6302" s="17"/>
    </row>
    <row r="6303" spans="1:4" x14ac:dyDescent="0.35">
      <c r="A6303" s="17"/>
      <c r="B6303" s="17"/>
      <c r="C6303" s="18"/>
      <c r="D6303" s="17"/>
    </row>
    <row r="6304" spans="1:4" x14ac:dyDescent="0.35">
      <c r="A6304" s="17"/>
      <c r="B6304" s="17"/>
      <c r="C6304" s="18"/>
      <c r="D6304" s="17"/>
    </row>
    <row r="6305" spans="1:4" x14ac:dyDescent="0.35">
      <c r="A6305" s="17"/>
      <c r="B6305" s="17"/>
      <c r="C6305" s="18"/>
      <c r="D6305" s="17"/>
    </row>
    <row r="6306" spans="1:4" x14ac:dyDescent="0.35">
      <c r="A6306" s="17"/>
      <c r="B6306" s="17"/>
      <c r="C6306" s="18"/>
      <c r="D6306" s="17"/>
    </row>
    <row r="6307" spans="1:4" x14ac:dyDescent="0.35">
      <c r="A6307" s="17"/>
      <c r="B6307" s="17"/>
      <c r="C6307" s="18"/>
      <c r="D6307" s="17"/>
    </row>
    <row r="6308" spans="1:4" x14ac:dyDescent="0.35">
      <c r="A6308" s="17"/>
      <c r="B6308" s="17"/>
      <c r="C6308" s="18"/>
      <c r="D6308" s="17"/>
    </row>
    <row r="6309" spans="1:4" x14ac:dyDescent="0.35">
      <c r="A6309" s="17"/>
      <c r="B6309" s="17"/>
      <c r="C6309" s="18"/>
      <c r="D6309" s="17"/>
    </row>
    <row r="6310" spans="1:4" x14ac:dyDescent="0.35">
      <c r="A6310" s="17"/>
      <c r="B6310" s="17"/>
      <c r="C6310" s="18"/>
      <c r="D6310" s="17"/>
    </row>
    <row r="6311" spans="1:4" x14ac:dyDescent="0.35">
      <c r="A6311" s="17"/>
      <c r="B6311" s="17"/>
      <c r="C6311" s="18"/>
      <c r="D6311" s="17"/>
    </row>
    <row r="6312" spans="1:4" x14ac:dyDescent="0.35">
      <c r="A6312" s="17"/>
      <c r="B6312" s="17"/>
      <c r="C6312" s="18"/>
      <c r="D6312" s="17"/>
    </row>
    <row r="6313" spans="1:4" x14ac:dyDescent="0.35">
      <c r="A6313" s="17"/>
      <c r="B6313" s="17"/>
      <c r="C6313" s="18"/>
      <c r="D6313" s="17"/>
    </row>
    <row r="6314" spans="1:4" x14ac:dyDescent="0.35">
      <c r="A6314" s="17"/>
      <c r="B6314" s="17"/>
      <c r="C6314" s="18"/>
      <c r="D6314" s="17"/>
    </row>
    <row r="6315" spans="1:4" x14ac:dyDescent="0.35">
      <c r="A6315" s="17"/>
      <c r="B6315" s="17"/>
      <c r="C6315" s="18"/>
      <c r="D6315" s="17"/>
    </row>
    <row r="6316" spans="1:4" x14ac:dyDescent="0.35">
      <c r="A6316" s="17"/>
      <c r="B6316" s="17"/>
      <c r="C6316" s="18"/>
      <c r="D6316" s="17"/>
    </row>
    <row r="6317" spans="1:4" x14ac:dyDescent="0.35">
      <c r="A6317" s="17"/>
      <c r="B6317" s="17"/>
      <c r="D6317" s="17"/>
    </row>
    <row r="6318" spans="1:4" x14ac:dyDescent="0.35">
      <c r="A6318" s="17"/>
      <c r="B6318" s="17"/>
      <c r="C6318" s="18"/>
      <c r="D6318" s="17"/>
    </row>
    <row r="6319" spans="1:4" x14ac:dyDescent="0.35">
      <c r="A6319" s="17"/>
      <c r="B6319" s="17"/>
      <c r="C6319" s="18"/>
      <c r="D6319" s="17"/>
    </row>
    <row r="6320" spans="1:4" x14ac:dyDescent="0.35">
      <c r="A6320" s="17"/>
      <c r="B6320" s="17"/>
      <c r="C6320" s="18"/>
      <c r="D6320" s="17"/>
    </row>
    <row r="6321" spans="1:4" x14ac:dyDescent="0.35">
      <c r="A6321" s="17"/>
      <c r="B6321" s="17"/>
      <c r="C6321" s="18"/>
      <c r="D6321" s="17"/>
    </row>
    <row r="6322" spans="1:4" x14ac:dyDescent="0.35">
      <c r="A6322" s="17"/>
      <c r="B6322" s="17"/>
      <c r="C6322" s="18"/>
      <c r="D6322" s="17"/>
    </row>
    <row r="6323" spans="1:4" x14ac:dyDescent="0.35">
      <c r="A6323" s="17"/>
      <c r="B6323" s="17"/>
      <c r="C6323" s="18"/>
      <c r="D6323" s="17"/>
    </row>
    <row r="6324" spans="1:4" x14ac:dyDescent="0.35">
      <c r="A6324" s="17"/>
      <c r="B6324" s="17"/>
      <c r="C6324" s="18"/>
      <c r="D6324" s="17"/>
    </row>
    <row r="6325" spans="1:4" x14ac:dyDescent="0.35">
      <c r="A6325" s="17"/>
      <c r="B6325" s="17"/>
      <c r="C6325" s="18"/>
      <c r="D6325" s="17"/>
    </row>
    <row r="6326" spans="1:4" x14ac:dyDescent="0.35">
      <c r="A6326" s="17"/>
      <c r="B6326" s="17"/>
      <c r="C6326" s="18"/>
      <c r="D6326" s="17"/>
    </row>
    <row r="6327" spans="1:4" x14ac:dyDescent="0.35">
      <c r="A6327" s="17"/>
      <c r="B6327" s="17"/>
      <c r="C6327" s="18"/>
      <c r="D6327" s="17"/>
    </row>
    <row r="6328" spans="1:4" x14ac:dyDescent="0.35">
      <c r="A6328" s="17"/>
      <c r="B6328" s="17"/>
      <c r="C6328" s="18"/>
      <c r="D6328" s="17"/>
    </row>
    <row r="6329" spans="1:4" x14ac:dyDescent="0.35">
      <c r="A6329" s="17"/>
      <c r="B6329" s="17"/>
      <c r="C6329" s="18"/>
      <c r="D6329" s="17"/>
    </row>
    <row r="6330" spans="1:4" x14ac:dyDescent="0.35">
      <c r="A6330" s="17"/>
      <c r="B6330" s="17"/>
      <c r="C6330" s="18"/>
      <c r="D6330" s="17"/>
    </row>
    <row r="6331" spans="1:4" x14ac:dyDescent="0.35">
      <c r="A6331" s="17"/>
      <c r="B6331" s="17"/>
      <c r="C6331" s="18"/>
      <c r="D6331" s="17"/>
    </row>
    <row r="6332" spans="1:4" x14ac:dyDescent="0.35">
      <c r="A6332" s="17"/>
      <c r="B6332" s="17"/>
      <c r="C6332" s="18"/>
      <c r="D6332" s="17"/>
    </row>
    <row r="6333" spans="1:4" x14ac:dyDescent="0.35">
      <c r="A6333" s="17"/>
      <c r="B6333" s="17"/>
      <c r="C6333" s="18"/>
      <c r="D6333" s="17"/>
    </row>
    <row r="6334" spans="1:4" x14ac:dyDescent="0.35">
      <c r="A6334" s="17"/>
      <c r="B6334" s="17"/>
      <c r="C6334" s="18"/>
      <c r="D6334" s="17"/>
    </row>
    <row r="6335" spans="1:4" x14ac:dyDescent="0.35">
      <c r="A6335" s="17"/>
      <c r="B6335" s="17"/>
      <c r="C6335" s="18"/>
      <c r="D6335" s="17"/>
    </row>
    <row r="6336" spans="1:4" x14ac:dyDescent="0.35">
      <c r="A6336" s="17"/>
      <c r="B6336" s="17"/>
      <c r="C6336" s="18"/>
      <c r="D6336" s="17"/>
    </row>
    <row r="6337" spans="1:4" x14ac:dyDescent="0.35">
      <c r="A6337" s="17"/>
      <c r="B6337" s="17"/>
      <c r="C6337" s="18"/>
      <c r="D6337" s="17"/>
    </row>
    <row r="6338" spans="1:4" x14ac:dyDescent="0.35">
      <c r="A6338" s="17"/>
      <c r="B6338" s="17"/>
      <c r="C6338" s="18"/>
      <c r="D6338" s="17"/>
    </row>
    <row r="6339" spans="1:4" x14ac:dyDescent="0.35">
      <c r="A6339" s="17"/>
      <c r="B6339" s="17"/>
      <c r="C6339" s="18"/>
      <c r="D6339" s="17"/>
    </row>
    <row r="6340" spans="1:4" x14ac:dyDescent="0.35">
      <c r="A6340" s="17"/>
      <c r="B6340" s="17"/>
      <c r="C6340" s="18"/>
      <c r="D6340" s="17"/>
    </row>
    <row r="6341" spans="1:4" x14ac:dyDescent="0.35">
      <c r="A6341" s="17"/>
      <c r="B6341" s="17"/>
      <c r="C6341" s="18"/>
      <c r="D6341" s="17"/>
    </row>
    <row r="6342" spans="1:4" x14ac:dyDescent="0.35">
      <c r="A6342" s="17"/>
      <c r="B6342" s="17"/>
      <c r="C6342" s="18"/>
      <c r="D6342" s="17"/>
    </row>
    <row r="6343" spans="1:4" x14ac:dyDescent="0.35">
      <c r="A6343" s="17"/>
      <c r="B6343" s="17"/>
      <c r="C6343" s="18"/>
      <c r="D6343" s="17"/>
    </row>
    <row r="6344" spans="1:4" x14ac:dyDescent="0.35">
      <c r="A6344" s="17"/>
      <c r="B6344" s="17"/>
      <c r="C6344" s="18"/>
      <c r="D6344" s="17"/>
    </row>
    <row r="6345" spans="1:4" x14ac:dyDescent="0.35">
      <c r="A6345" s="17"/>
      <c r="B6345" s="17"/>
      <c r="C6345" s="18"/>
      <c r="D6345" s="17"/>
    </row>
    <row r="6346" spans="1:4" x14ac:dyDescent="0.35">
      <c r="A6346" s="17"/>
      <c r="B6346" s="17"/>
      <c r="C6346" s="18"/>
      <c r="D6346" s="17"/>
    </row>
    <row r="6347" spans="1:4" x14ac:dyDescent="0.35">
      <c r="A6347" s="17"/>
      <c r="B6347" s="17"/>
      <c r="C6347" s="18"/>
      <c r="D6347" s="17"/>
    </row>
    <row r="6348" spans="1:4" x14ac:dyDescent="0.35">
      <c r="A6348" s="17"/>
      <c r="B6348" s="17"/>
      <c r="C6348" s="18"/>
      <c r="D6348" s="17"/>
    </row>
    <row r="6349" spans="1:4" x14ac:dyDescent="0.35">
      <c r="A6349" s="17"/>
      <c r="B6349" s="17"/>
      <c r="C6349" s="18"/>
      <c r="D6349" s="17"/>
    </row>
    <row r="6350" spans="1:4" x14ac:dyDescent="0.35">
      <c r="A6350" s="17"/>
      <c r="B6350" s="17"/>
      <c r="C6350" s="18"/>
      <c r="D6350" s="17"/>
    </row>
    <row r="6351" spans="1:4" x14ac:dyDescent="0.35">
      <c r="A6351" s="17"/>
      <c r="B6351" s="17"/>
      <c r="C6351" s="18"/>
      <c r="D6351" s="17"/>
    </row>
    <row r="6352" spans="1:4" x14ac:dyDescent="0.35">
      <c r="A6352" s="17"/>
      <c r="B6352" s="17"/>
      <c r="C6352" s="18"/>
      <c r="D6352" s="17"/>
    </row>
    <row r="6353" spans="1:4" x14ac:dyDescent="0.35">
      <c r="A6353" s="17"/>
      <c r="B6353" s="17"/>
      <c r="C6353" s="18"/>
      <c r="D6353" s="17"/>
    </row>
    <row r="6354" spans="1:4" x14ac:dyDescent="0.35">
      <c r="A6354" s="17"/>
      <c r="B6354" s="17"/>
      <c r="C6354" s="18"/>
      <c r="D6354" s="17"/>
    </row>
    <row r="6355" spans="1:4" x14ac:dyDescent="0.35">
      <c r="A6355" s="17"/>
      <c r="B6355" s="17"/>
      <c r="C6355" s="18"/>
      <c r="D6355" s="17"/>
    </row>
    <row r="6356" spans="1:4" x14ac:dyDescent="0.35">
      <c r="A6356" s="17"/>
      <c r="B6356" s="17"/>
      <c r="C6356" s="18"/>
      <c r="D6356" s="17"/>
    </row>
    <row r="6357" spans="1:4" x14ac:dyDescent="0.35">
      <c r="A6357" s="17"/>
      <c r="B6357" s="17"/>
      <c r="C6357" s="18"/>
      <c r="D6357" s="17"/>
    </row>
    <row r="6358" spans="1:4" x14ac:dyDescent="0.35">
      <c r="A6358" s="17"/>
      <c r="B6358" s="17"/>
      <c r="C6358" s="18"/>
      <c r="D6358" s="17"/>
    </row>
    <row r="6359" spans="1:4" x14ac:dyDescent="0.35">
      <c r="A6359" s="17"/>
      <c r="B6359" s="17"/>
      <c r="D6359" s="17"/>
    </row>
    <row r="6360" spans="1:4" x14ac:dyDescent="0.35">
      <c r="A6360" s="17"/>
      <c r="B6360" s="17"/>
      <c r="C6360" s="18"/>
      <c r="D6360" s="17"/>
    </row>
    <row r="6361" spans="1:4" x14ac:dyDescent="0.35">
      <c r="A6361" s="17"/>
      <c r="B6361" s="17"/>
      <c r="C6361" s="18"/>
      <c r="D6361" s="17"/>
    </row>
    <row r="6362" spans="1:4" x14ac:dyDescent="0.35">
      <c r="A6362" s="17"/>
      <c r="B6362" s="17"/>
      <c r="C6362" s="18"/>
      <c r="D6362" s="17"/>
    </row>
    <row r="6363" spans="1:4" x14ac:dyDescent="0.35">
      <c r="A6363" s="17"/>
      <c r="B6363" s="17"/>
      <c r="C6363" s="18"/>
      <c r="D6363" s="17"/>
    </row>
    <row r="6364" spans="1:4" x14ac:dyDescent="0.35">
      <c r="A6364" s="17"/>
      <c r="B6364" s="17"/>
      <c r="C6364" s="18"/>
      <c r="D6364" s="17"/>
    </row>
    <row r="6365" spans="1:4" x14ac:dyDescent="0.35">
      <c r="A6365" s="17"/>
      <c r="B6365" s="17"/>
      <c r="C6365" s="18"/>
      <c r="D6365" s="17"/>
    </row>
    <row r="6366" spans="1:4" x14ac:dyDescent="0.35">
      <c r="A6366" s="17"/>
      <c r="B6366" s="17"/>
      <c r="C6366" s="18"/>
      <c r="D6366" s="17"/>
    </row>
    <row r="6367" spans="1:4" x14ac:dyDescent="0.35">
      <c r="A6367" s="17"/>
      <c r="B6367" s="17"/>
      <c r="C6367" s="18"/>
      <c r="D6367" s="17"/>
    </row>
    <row r="6368" spans="1:4" x14ac:dyDescent="0.35">
      <c r="A6368" s="17"/>
      <c r="B6368" s="17"/>
      <c r="C6368" s="18"/>
      <c r="D6368" s="17"/>
    </row>
    <row r="6369" spans="1:4" x14ac:dyDescent="0.35">
      <c r="A6369" s="17"/>
      <c r="B6369" s="17"/>
      <c r="C6369" s="18"/>
      <c r="D6369" s="17"/>
    </row>
    <row r="6370" spans="1:4" x14ac:dyDescent="0.35">
      <c r="A6370" s="17"/>
      <c r="B6370" s="17"/>
      <c r="C6370" s="18"/>
      <c r="D6370" s="17"/>
    </row>
    <row r="6371" spans="1:4" x14ac:dyDescent="0.35">
      <c r="A6371" s="17"/>
      <c r="B6371" s="17"/>
      <c r="C6371" s="18"/>
      <c r="D6371" s="17"/>
    </row>
    <row r="6372" spans="1:4" x14ac:dyDescent="0.35">
      <c r="A6372" s="17"/>
      <c r="B6372" s="17"/>
      <c r="C6372" s="18"/>
      <c r="D6372" s="17"/>
    </row>
    <row r="6373" spans="1:4" x14ac:dyDescent="0.35">
      <c r="A6373" s="17"/>
      <c r="B6373" s="17"/>
      <c r="C6373" s="18"/>
      <c r="D6373" s="17"/>
    </row>
    <row r="6374" spans="1:4" x14ac:dyDescent="0.35">
      <c r="A6374" s="17"/>
      <c r="B6374" s="17"/>
      <c r="C6374" s="18"/>
      <c r="D6374" s="17"/>
    </row>
    <row r="6375" spans="1:4" x14ac:dyDescent="0.35">
      <c r="A6375" s="17"/>
      <c r="B6375" s="17"/>
      <c r="C6375" s="18"/>
      <c r="D6375" s="17"/>
    </row>
    <row r="6376" spans="1:4" x14ac:dyDescent="0.35">
      <c r="A6376" s="17"/>
      <c r="B6376" s="17"/>
      <c r="C6376" s="18"/>
      <c r="D6376" s="17"/>
    </row>
    <row r="6377" spans="1:4" x14ac:dyDescent="0.35">
      <c r="A6377" s="17"/>
      <c r="B6377" s="17"/>
      <c r="C6377" s="18"/>
      <c r="D6377" s="17"/>
    </row>
    <row r="6378" spans="1:4" x14ac:dyDescent="0.35">
      <c r="A6378" s="17"/>
      <c r="B6378" s="17"/>
      <c r="C6378" s="18"/>
      <c r="D6378" s="17"/>
    </row>
    <row r="6379" spans="1:4" x14ac:dyDescent="0.35">
      <c r="A6379" s="17"/>
      <c r="B6379" s="17"/>
      <c r="C6379" s="18"/>
      <c r="D6379" s="17"/>
    </row>
    <row r="6380" spans="1:4" x14ac:dyDescent="0.35">
      <c r="A6380" s="17"/>
      <c r="B6380" s="17"/>
      <c r="C6380" s="18"/>
      <c r="D6380" s="17"/>
    </row>
    <row r="6381" spans="1:4" x14ac:dyDescent="0.35">
      <c r="A6381" s="17"/>
      <c r="B6381" s="17"/>
      <c r="C6381" s="18"/>
      <c r="D6381" s="17"/>
    </row>
    <row r="6382" spans="1:4" x14ac:dyDescent="0.35">
      <c r="A6382" s="17"/>
      <c r="B6382" s="17"/>
      <c r="C6382" s="18"/>
      <c r="D6382" s="17"/>
    </row>
    <row r="6383" spans="1:4" x14ac:dyDescent="0.35">
      <c r="A6383" s="17"/>
      <c r="B6383" s="17"/>
      <c r="C6383" s="18"/>
      <c r="D6383" s="17"/>
    </row>
    <row r="6384" spans="1:4" x14ac:dyDescent="0.35">
      <c r="A6384" s="17"/>
      <c r="B6384" s="17"/>
      <c r="C6384" s="18"/>
      <c r="D6384" s="17"/>
    </row>
    <row r="6385" spans="1:4" x14ac:dyDescent="0.35">
      <c r="A6385" s="17"/>
      <c r="B6385" s="17"/>
      <c r="C6385" s="18"/>
      <c r="D6385" s="17"/>
    </row>
    <row r="6386" spans="1:4" x14ac:dyDescent="0.35">
      <c r="A6386" s="17"/>
      <c r="B6386" s="17"/>
      <c r="C6386" s="18"/>
      <c r="D6386" s="17"/>
    </row>
    <row r="6387" spans="1:4" x14ac:dyDescent="0.35">
      <c r="A6387" s="17"/>
      <c r="B6387" s="17"/>
      <c r="C6387" s="18"/>
      <c r="D6387" s="17"/>
    </row>
    <row r="6388" spans="1:4" x14ac:dyDescent="0.35">
      <c r="A6388" s="17"/>
      <c r="B6388" s="17"/>
      <c r="C6388" s="18"/>
      <c r="D6388" s="17"/>
    </row>
    <row r="6389" spans="1:4" x14ac:dyDescent="0.35">
      <c r="A6389" s="17"/>
      <c r="B6389" s="17"/>
      <c r="C6389" s="18"/>
      <c r="D6389" s="17"/>
    </row>
    <row r="6390" spans="1:4" x14ac:dyDescent="0.35">
      <c r="A6390" s="17"/>
      <c r="B6390" s="17"/>
      <c r="C6390" s="18"/>
      <c r="D6390" s="17"/>
    </row>
    <row r="6391" spans="1:4" x14ac:dyDescent="0.35">
      <c r="A6391" s="17"/>
      <c r="B6391" s="17"/>
      <c r="C6391" s="18"/>
      <c r="D6391" s="17"/>
    </row>
    <row r="6392" spans="1:4" x14ac:dyDescent="0.35">
      <c r="A6392" s="17"/>
      <c r="B6392" s="17"/>
      <c r="C6392" s="18"/>
      <c r="D6392" s="17"/>
    </row>
    <row r="6393" spans="1:4" x14ac:dyDescent="0.35">
      <c r="A6393" s="17"/>
      <c r="B6393" s="17"/>
      <c r="C6393" s="18"/>
      <c r="D6393" s="17"/>
    </row>
    <row r="6394" spans="1:4" x14ac:dyDescent="0.35">
      <c r="A6394" s="17"/>
      <c r="B6394" s="17"/>
      <c r="C6394" s="18"/>
      <c r="D6394" s="17"/>
    </row>
    <row r="6395" spans="1:4" x14ac:dyDescent="0.35">
      <c r="A6395" s="17"/>
      <c r="B6395" s="17"/>
      <c r="C6395" s="18"/>
      <c r="D6395" s="17"/>
    </row>
    <row r="6396" spans="1:4" x14ac:dyDescent="0.35">
      <c r="A6396" s="17"/>
      <c r="B6396" s="17"/>
      <c r="C6396" s="18"/>
      <c r="D6396" s="17"/>
    </row>
    <row r="6397" spans="1:4" x14ac:dyDescent="0.35">
      <c r="A6397" s="17"/>
      <c r="B6397" s="17"/>
      <c r="C6397" s="18"/>
      <c r="D6397" s="17"/>
    </row>
    <row r="6398" spans="1:4" x14ac:dyDescent="0.35">
      <c r="A6398" s="17"/>
      <c r="B6398" s="17"/>
      <c r="C6398" s="18"/>
      <c r="D6398" s="17"/>
    </row>
    <row r="6399" spans="1:4" x14ac:dyDescent="0.35">
      <c r="A6399" s="17"/>
      <c r="B6399" s="17"/>
      <c r="C6399" s="18"/>
      <c r="D6399" s="17"/>
    </row>
    <row r="6400" spans="1:4" x14ac:dyDescent="0.35">
      <c r="A6400" s="17"/>
      <c r="B6400" s="17"/>
      <c r="C6400" s="18"/>
      <c r="D6400" s="17"/>
    </row>
    <row r="6401" spans="1:4" x14ac:dyDescent="0.35">
      <c r="A6401" s="17"/>
      <c r="B6401" s="17"/>
      <c r="C6401" s="18"/>
      <c r="D6401" s="17"/>
    </row>
    <row r="6402" spans="1:4" x14ac:dyDescent="0.35">
      <c r="A6402" s="17"/>
      <c r="B6402" s="17"/>
      <c r="C6402" s="18"/>
      <c r="D6402" s="17"/>
    </row>
    <row r="6403" spans="1:4" x14ac:dyDescent="0.35">
      <c r="A6403" s="17"/>
      <c r="B6403" s="17"/>
      <c r="C6403" s="18"/>
      <c r="D6403" s="17"/>
    </row>
    <row r="6404" spans="1:4" x14ac:dyDescent="0.35">
      <c r="A6404" s="17"/>
      <c r="B6404" s="17"/>
      <c r="C6404" s="18"/>
      <c r="D6404" s="17"/>
    </row>
    <row r="6405" spans="1:4" x14ac:dyDescent="0.35">
      <c r="A6405" s="17"/>
      <c r="B6405" s="17"/>
      <c r="C6405" s="18"/>
      <c r="D6405" s="17"/>
    </row>
    <row r="6406" spans="1:4" x14ac:dyDescent="0.35">
      <c r="A6406" s="17"/>
      <c r="B6406" s="17"/>
      <c r="C6406" s="18"/>
      <c r="D6406" s="17"/>
    </row>
    <row r="6407" spans="1:4" x14ac:dyDescent="0.35">
      <c r="A6407" s="17"/>
      <c r="B6407" s="17"/>
      <c r="D6407" s="17"/>
    </row>
    <row r="6408" spans="1:4" x14ac:dyDescent="0.35">
      <c r="A6408" s="17"/>
      <c r="B6408" s="17"/>
      <c r="C6408" s="18"/>
      <c r="D6408" s="17"/>
    </row>
    <row r="6409" spans="1:4" x14ac:dyDescent="0.35">
      <c r="A6409" s="17"/>
      <c r="B6409" s="17"/>
      <c r="C6409" s="18"/>
      <c r="D6409" s="17"/>
    </row>
    <row r="6410" spans="1:4" x14ac:dyDescent="0.35">
      <c r="A6410" s="17"/>
      <c r="B6410" s="17"/>
      <c r="C6410" s="18"/>
      <c r="D6410" s="17"/>
    </row>
    <row r="6411" spans="1:4" x14ac:dyDescent="0.35">
      <c r="A6411" s="17"/>
      <c r="B6411" s="17"/>
      <c r="C6411" s="18"/>
      <c r="D6411" s="17"/>
    </row>
    <row r="6412" spans="1:4" x14ac:dyDescent="0.35">
      <c r="A6412" s="17"/>
      <c r="B6412" s="17"/>
      <c r="C6412" s="18"/>
      <c r="D6412" s="17"/>
    </row>
    <row r="6413" spans="1:4" x14ac:dyDescent="0.35">
      <c r="A6413" s="17"/>
      <c r="B6413" s="17"/>
      <c r="C6413" s="18"/>
      <c r="D6413" s="17"/>
    </row>
    <row r="6414" spans="1:4" x14ac:dyDescent="0.35">
      <c r="A6414" s="17"/>
      <c r="B6414" s="17"/>
      <c r="C6414" s="18"/>
      <c r="D6414" s="17"/>
    </row>
    <row r="6415" spans="1:4" x14ac:dyDescent="0.35">
      <c r="A6415" s="17"/>
      <c r="B6415" s="17"/>
      <c r="C6415" s="18"/>
      <c r="D6415" s="17"/>
    </row>
    <row r="6416" spans="1:4" x14ac:dyDescent="0.35">
      <c r="A6416" s="17"/>
      <c r="B6416" s="17"/>
      <c r="C6416" s="18"/>
      <c r="D6416" s="17"/>
    </row>
    <row r="6417" spans="1:4" x14ac:dyDescent="0.35">
      <c r="A6417" s="17"/>
      <c r="B6417" s="17"/>
      <c r="C6417" s="18"/>
      <c r="D6417" s="17"/>
    </row>
    <row r="6418" spans="1:4" x14ac:dyDescent="0.35">
      <c r="A6418" s="17"/>
      <c r="B6418" s="17"/>
      <c r="C6418" s="18"/>
      <c r="D6418" s="17"/>
    </row>
    <row r="6419" spans="1:4" x14ac:dyDescent="0.35">
      <c r="A6419" s="17"/>
      <c r="B6419" s="17"/>
      <c r="C6419" s="18"/>
      <c r="D6419" s="17"/>
    </row>
    <row r="6420" spans="1:4" x14ac:dyDescent="0.35">
      <c r="A6420" s="17"/>
      <c r="B6420" s="17"/>
      <c r="C6420" s="18"/>
      <c r="D6420" s="17"/>
    </row>
    <row r="6421" spans="1:4" x14ac:dyDescent="0.35">
      <c r="A6421" s="17"/>
      <c r="B6421" s="17"/>
      <c r="C6421" s="18"/>
      <c r="D6421" s="17"/>
    </row>
    <row r="6422" spans="1:4" x14ac:dyDescent="0.35">
      <c r="A6422" s="17"/>
      <c r="B6422" s="17"/>
      <c r="C6422" s="18"/>
      <c r="D6422" s="17"/>
    </row>
    <row r="6423" spans="1:4" x14ac:dyDescent="0.35">
      <c r="A6423" s="17"/>
      <c r="B6423" s="17"/>
      <c r="C6423" s="18"/>
      <c r="D6423" s="17"/>
    </row>
    <row r="6424" spans="1:4" x14ac:dyDescent="0.35">
      <c r="A6424" s="17"/>
      <c r="B6424" s="17"/>
      <c r="C6424" s="18"/>
      <c r="D6424" s="17"/>
    </row>
    <row r="6425" spans="1:4" x14ac:dyDescent="0.35">
      <c r="A6425" s="17"/>
      <c r="B6425" s="17"/>
      <c r="C6425" s="18"/>
      <c r="D6425" s="17"/>
    </row>
    <row r="6426" spans="1:4" x14ac:dyDescent="0.35">
      <c r="A6426" s="17"/>
      <c r="B6426" s="17"/>
      <c r="C6426" s="18"/>
      <c r="D6426" s="17"/>
    </row>
    <row r="6427" spans="1:4" x14ac:dyDescent="0.35">
      <c r="A6427" s="17"/>
      <c r="B6427" s="17"/>
      <c r="C6427" s="18"/>
      <c r="D6427" s="17"/>
    </row>
    <row r="6428" spans="1:4" x14ac:dyDescent="0.35">
      <c r="A6428" s="17"/>
      <c r="B6428" s="17"/>
      <c r="C6428" s="18"/>
      <c r="D6428" s="17"/>
    </row>
    <row r="6429" spans="1:4" x14ac:dyDescent="0.35">
      <c r="A6429" s="17"/>
      <c r="B6429" s="17"/>
      <c r="C6429" s="18"/>
      <c r="D6429" s="17"/>
    </row>
    <row r="6430" spans="1:4" x14ac:dyDescent="0.35">
      <c r="A6430" s="17"/>
      <c r="B6430" s="17"/>
      <c r="C6430" s="18"/>
      <c r="D6430" s="17"/>
    </row>
    <row r="6431" spans="1:4" x14ac:dyDescent="0.35">
      <c r="A6431" s="17"/>
      <c r="B6431" s="17"/>
      <c r="C6431" s="18"/>
      <c r="D6431" s="17"/>
    </row>
    <row r="6432" spans="1:4" x14ac:dyDescent="0.35">
      <c r="A6432" s="17"/>
      <c r="B6432" s="17"/>
      <c r="C6432" s="18"/>
      <c r="D6432" s="17"/>
    </row>
    <row r="6433" spans="1:4" x14ac:dyDescent="0.35">
      <c r="A6433" s="17"/>
      <c r="B6433" s="17"/>
      <c r="C6433" s="18"/>
      <c r="D6433" s="17"/>
    </row>
    <row r="6434" spans="1:4" x14ac:dyDescent="0.35">
      <c r="A6434" s="17"/>
      <c r="B6434" s="17"/>
      <c r="C6434" s="18"/>
      <c r="D6434" s="17"/>
    </row>
    <row r="6435" spans="1:4" x14ac:dyDescent="0.35">
      <c r="A6435" s="17"/>
      <c r="B6435" s="17"/>
      <c r="C6435" s="18"/>
      <c r="D6435" s="17"/>
    </row>
    <row r="6436" spans="1:4" x14ac:dyDescent="0.35">
      <c r="A6436" s="17"/>
      <c r="B6436" s="17"/>
      <c r="C6436" s="18"/>
      <c r="D6436" s="17"/>
    </row>
    <row r="6437" spans="1:4" x14ac:dyDescent="0.35">
      <c r="A6437" s="17"/>
      <c r="B6437" s="17"/>
      <c r="C6437" s="18"/>
      <c r="D6437" s="17"/>
    </row>
    <row r="6438" spans="1:4" x14ac:dyDescent="0.35">
      <c r="A6438" s="17"/>
      <c r="B6438" s="17"/>
      <c r="C6438" s="18"/>
      <c r="D6438" s="17"/>
    </row>
    <row r="6439" spans="1:4" x14ac:dyDescent="0.35">
      <c r="A6439" s="17"/>
      <c r="B6439" s="17"/>
      <c r="C6439" s="18"/>
      <c r="D6439" s="17"/>
    </row>
    <row r="6440" spans="1:4" x14ac:dyDescent="0.35">
      <c r="A6440" s="17"/>
      <c r="B6440" s="17"/>
      <c r="C6440" s="18"/>
      <c r="D6440" s="17"/>
    </row>
    <row r="6441" spans="1:4" x14ac:dyDescent="0.35">
      <c r="A6441" s="17"/>
      <c r="B6441" s="17"/>
      <c r="C6441" s="18"/>
      <c r="D6441" s="17"/>
    </row>
    <row r="6442" spans="1:4" x14ac:dyDescent="0.35">
      <c r="A6442" s="17"/>
      <c r="B6442" s="17"/>
      <c r="C6442" s="18"/>
      <c r="D6442" s="17"/>
    </row>
    <row r="6443" spans="1:4" x14ac:dyDescent="0.35">
      <c r="A6443" s="17"/>
      <c r="B6443" s="17"/>
      <c r="C6443" s="18"/>
      <c r="D6443" s="17"/>
    </row>
    <row r="6444" spans="1:4" x14ac:dyDescent="0.35">
      <c r="A6444" s="17"/>
      <c r="B6444" s="17"/>
      <c r="C6444" s="18"/>
      <c r="D6444" s="17"/>
    </row>
    <row r="6445" spans="1:4" x14ac:dyDescent="0.35">
      <c r="A6445" s="17"/>
      <c r="B6445" s="17"/>
      <c r="C6445" s="18"/>
      <c r="D6445" s="17"/>
    </row>
    <row r="6446" spans="1:4" x14ac:dyDescent="0.35">
      <c r="A6446" s="17"/>
      <c r="B6446" s="17"/>
      <c r="C6446" s="18"/>
      <c r="D6446" s="17"/>
    </row>
    <row r="6447" spans="1:4" x14ac:dyDescent="0.35">
      <c r="A6447" s="17"/>
      <c r="B6447" s="17"/>
      <c r="C6447" s="18"/>
      <c r="D6447" s="17"/>
    </row>
    <row r="6448" spans="1:4" x14ac:dyDescent="0.35">
      <c r="A6448" s="17"/>
      <c r="B6448" s="17"/>
      <c r="C6448" s="18"/>
      <c r="D6448" s="17"/>
    </row>
    <row r="6449" spans="1:4" x14ac:dyDescent="0.35">
      <c r="A6449" s="17"/>
      <c r="B6449" s="17"/>
      <c r="C6449" s="18"/>
      <c r="D6449" s="17"/>
    </row>
    <row r="6450" spans="1:4" x14ac:dyDescent="0.35">
      <c r="A6450" s="17"/>
      <c r="B6450" s="17"/>
      <c r="C6450" s="18"/>
      <c r="D6450" s="17"/>
    </row>
    <row r="6451" spans="1:4" x14ac:dyDescent="0.35">
      <c r="A6451" s="17"/>
      <c r="B6451" s="17"/>
      <c r="C6451" s="18"/>
      <c r="D6451" s="17"/>
    </row>
    <row r="6452" spans="1:4" x14ac:dyDescent="0.35">
      <c r="A6452" s="17"/>
      <c r="B6452" s="17"/>
      <c r="C6452" s="18"/>
      <c r="D6452" s="17"/>
    </row>
    <row r="6453" spans="1:4" x14ac:dyDescent="0.35">
      <c r="A6453" s="17"/>
      <c r="B6453" s="17"/>
      <c r="C6453" s="18"/>
      <c r="D6453" s="17"/>
    </row>
    <row r="6454" spans="1:4" x14ac:dyDescent="0.35">
      <c r="A6454" s="17"/>
      <c r="B6454" s="17"/>
      <c r="C6454" s="18"/>
      <c r="D6454" s="17"/>
    </row>
    <row r="6455" spans="1:4" x14ac:dyDescent="0.35">
      <c r="A6455" s="17"/>
      <c r="B6455" s="17"/>
      <c r="C6455" s="18"/>
      <c r="D6455" s="17"/>
    </row>
    <row r="6456" spans="1:4" x14ac:dyDescent="0.35">
      <c r="A6456" s="17"/>
      <c r="B6456" s="17"/>
      <c r="C6456" s="18"/>
      <c r="D6456" s="17"/>
    </row>
    <row r="6457" spans="1:4" x14ac:dyDescent="0.35">
      <c r="A6457" s="17"/>
      <c r="B6457" s="17"/>
      <c r="C6457" s="18"/>
      <c r="D6457" s="17"/>
    </row>
    <row r="6458" spans="1:4" x14ac:dyDescent="0.35">
      <c r="A6458" s="17"/>
      <c r="B6458" s="17"/>
      <c r="C6458" s="18"/>
      <c r="D6458" s="17"/>
    </row>
    <row r="6459" spans="1:4" x14ac:dyDescent="0.35">
      <c r="A6459" s="17"/>
      <c r="B6459" s="17"/>
      <c r="C6459" s="18"/>
      <c r="D6459" s="17"/>
    </row>
    <row r="6460" spans="1:4" x14ac:dyDescent="0.35">
      <c r="A6460" s="17"/>
      <c r="B6460" s="17"/>
      <c r="C6460" s="18"/>
      <c r="D6460" s="17"/>
    </row>
    <row r="6461" spans="1:4" x14ac:dyDescent="0.35">
      <c r="A6461" s="17"/>
      <c r="B6461" s="17"/>
      <c r="C6461" s="18"/>
      <c r="D6461" s="17"/>
    </row>
    <row r="6462" spans="1:4" x14ac:dyDescent="0.35">
      <c r="A6462" s="17"/>
      <c r="B6462" s="17"/>
      <c r="C6462" s="18"/>
      <c r="D6462" s="17"/>
    </row>
    <row r="6463" spans="1:4" x14ac:dyDescent="0.35">
      <c r="A6463" s="17"/>
      <c r="B6463" s="17"/>
      <c r="D6463" s="17"/>
    </row>
    <row r="6464" spans="1:4" x14ac:dyDescent="0.35">
      <c r="A6464" s="17"/>
      <c r="B6464" s="17"/>
      <c r="C6464" s="18"/>
      <c r="D6464" s="17"/>
    </row>
    <row r="6465" spans="1:4" x14ac:dyDescent="0.35">
      <c r="A6465" s="17"/>
      <c r="B6465" s="17"/>
      <c r="C6465" s="18"/>
      <c r="D6465" s="17"/>
    </row>
    <row r="6466" spans="1:4" x14ac:dyDescent="0.35">
      <c r="A6466" s="17"/>
      <c r="B6466" s="17"/>
      <c r="C6466" s="18"/>
      <c r="D6466" s="17"/>
    </row>
    <row r="6467" spans="1:4" x14ac:dyDescent="0.35">
      <c r="A6467" s="17"/>
      <c r="B6467" s="17"/>
      <c r="C6467" s="18"/>
      <c r="D6467" s="17"/>
    </row>
    <row r="6468" spans="1:4" x14ac:dyDescent="0.35">
      <c r="A6468" s="17"/>
      <c r="B6468" s="17"/>
      <c r="C6468" s="18"/>
      <c r="D6468" s="17"/>
    </row>
    <row r="6469" spans="1:4" x14ac:dyDescent="0.35">
      <c r="A6469" s="17"/>
      <c r="B6469" s="17"/>
      <c r="C6469" s="18"/>
      <c r="D6469" s="17"/>
    </row>
    <row r="6470" spans="1:4" x14ac:dyDescent="0.35">
      <c r="A6470" s="17"/>
      <c r="B6470" s="17"/>
      <c r="C6470" s="18"/>
      <c r="D6470" s="17"/>
    </row>
    <row r="6471" spans="1:4" x14ac:dyDescent="0.35">
      <c r="A6471" s="17"/>
      <c r="B6471" s="17"/>
      <c r="C6471" s="18"/>
      <c r="D6471" s="17"/>
    </row>
    <row r="6472" spans="1:4" x14ac:dyDescent="0.35">
      <c r="A6472" s="17"/>
      <c r="B6472" s="17"/>
      <c r="C6472" s="18"/>
      <c r="D6472" s="17"/>
    </row>
    <row r="6473" spans="1:4" x14ac:dyDescent="0.35">
      <c r="A6473" s="17"/>
      <c r="B6473" s="17"/>
      <c r="C6473" s="18"/>
      <c r="D6473" s="17"/>
    </row>
    <row r="6474" spans="1:4" x14ac:dyDescent="0.35">
      <c r="A6474" s="17"/>
      <c r="B6474" s="17"/>
      <c r="C6474" s="18"/>
      <c r="D6474" s="17"/>
    </row>
    <row r="6475" spans="1:4" x14ac:dyDescent="0.35">
      <c r="A6475" s="17"/>
      <c r="B6475" s="17"/>
      <c r="C6475" s="18"/>
      <c r="D6475" s="17"/>
    </row>
    <row r="6476" spans="1:4" x14ac:dyDescent="0.35">
      <c r="A6476" s="17"/>
      <c r="B6476" s="17"/>
      <c r="C6476" s="18"/>
      <c r="D6476" s="17"/>
    </row>
    <row r="6477" spans="1:4" x14ac:dyDescent="0.35">
      <c r="A6477" s="17"/>
      <c r="B6477" s="17"/>
      <c r="C6477" s="18"/>
      <c r="D6477" s="17"/>
    </row>
    <row r="6478" spans="1:4" x14ac:dyDescent="0.35">
      <c r="A6478" s="17"/>
      <c r="B6478" s="17"/>
      <c r="C6478" s="18"/>
      <c r="D6478" s="17"/>
    </row>
    <row r="6479" spans="1:4" x14ac:dyDescent="0.35">
      <c r="A6479" s="17"/>
      <c r="B6479" s="17"/>
      <c r="C6479" s="18"/>
      <c r="D6479" s="17"/>
    </row>
    <row r="6480" spans="1:4" x14ac:dyDescent="0.35">
      <c r="A6480" s="17"/>
      <c r="B6480" s="17"/>
      <c r="C6480" s="18"/>
      <c r="D6480" s="17"/>
    </row>
    <row r="6481" spans="1:4" x14ac:dyDescent="0.35">
      <c r="A6481" s="17"/>
      <c r="B6481" s="17"/>
      <c r="C6481" s="18"/>
      <c r="D6481" s="17"/>
    </row>
    <row r="6482" spans="1:4" x14ac:dyDescent="0.35">
      <c r="A6482" s="17"/>
      <c r="B6482" s="17"/>
      <c r="C6482" s="18"/>
      <c r="D6482" s="17"/>
    </row>
    <row r="6483" spans="1:4" x14ac:dyDescent="0.35">
      <c r="A6483" s="17"/>
      <c r="B6483" s="17"/>
      <c r="C6483" s="18"/>
      <c r="D6483" s="17"/>
    </row>
    <row r="6484" spans="1:4" x14ac:dyDescent="0.35">
      <c r="A6484" s="17"/>
      <c r="B6484" s="17"/>
      <c r="C6484" s="18"/>
      <c r="D6484" s="17"/>
    </row>
    <row r="6485" spans="1:4" x14ac:dyDescent="0.35">
      <c r="A6485" s="17"/>
      <c r="B6485" s="17"/>
      <c r="C6485" s="18"/>
      <c r="D6485" s="17"/>
    </row>
    <row r="6486" spans="1:4" x14ac:dyDescent="0.35">
      <c r="A6486" s="17"/>
      <c r="B6486" s="17"/>
      <c r="C6486" s="18"/>
      <c r="D6486" s="17"/>
    </row>
    <row r="6487" spans="1:4" x14ac:dyDescent="0.35">
      <c r="A6487" s="17"/>
      <c r="B6487" s="17"/>
      <c r="C6487" s="18"/>
      <c r="D6487" s="17"/>
    </row>
    <row r="6488" spans="1:4" x14ac:dyDescent="0.35">
      <c r="A6488" s="17"/>
      <c r="B6488" s="17"/>
      <c r="C6488" s="18"/>
      <c r="D6488" s="17"/>
    </row>
    <row r="6489" spans="1:4" x14ac:dyDescent="0.35">
      <c r="A6489" s="17"/>
      <c r="B6489" s="17"/>
      <c r="C6489" s="18"/>
      <c r="D6489" s="17"/>
    </row>
    <row r="6490" spans="1:4" x14ac:dyDescent="0.35">
      <c r="A6490" s="17"/>
      <c r="B6490" s="17"/>
      <c r="C6490" s="18"/>
      <c r="D6490" s="17"/>
    </row>
    <row r="6491" spans="1:4" x14ac:dyDescent="0.35">
      <c r="A6491" s="17"/>
      <c r="B6491" s="17"/>
      <c r="C6491" s="18"/>
      <c r="D6491" s="17"/>
    </row>
    <row r="6492" spans="1:4" x14ac:dyDescent="0.35">
      <c r="A6492" s="17"/>
      <c r="B6492" s="17"/>
      <c r="C6492" s="18"/>
      <c r="D6492" s="17"/>
    </row>
    <row r="6493" spans="1:4" x14ac:dyDescent="0.35">
      <c r="A6493" s="17"/>
      <c r="B6493" s="17"/>
      <c r="C6493" s="18"/>
      <c r="D6493" s="17"/>
    </row>
    <row r="6494" spans="1:4" x14ac:dyDescent="0.35">
      <c r="A6494" s="17"/>
      <c r="B6494" s="17"/>
      <c r="C6494" s="18"/>
      <c r="D6494" s="17"/>
    </row>
    <row r="6495" spans="1:4" x14ac:dyDescent="0.35">
      <c r="A6495" s="17"/>
      <c r="B6495" s="17"/>
      <c r="C6495" s="18"/>
      <c r="D6495" s="17"/>
    </row>
    <row r="6496" spans="1:4" x14ac:dyDescent="0.35">
      <c r="A6496" s="17"/>
      <c r="B6496" s="17"/>
      <c r="C6496" s="18"/>
      <c r="D6496" s="17"/>
    </row>
    <row r="6497" spans="1:4" x14ac:dyDescent="0.35">
      <c r="A6497" s="17"/>
      <c r="B6497" s="17"/>
      <c r="C6497" s="18"/>
      <c r="D6497" s="17"/>
    </row>
    <row r="6498" spans="1:4" x14ac:dyDescent="0.35">
      <c r="A6498" s="17"/>
      <c r="B6498" s="17"/>
      <c r="C6498" s="18"/>
      <c r="D6498" s="17"/>
    </row>
    <row r="6499" spans="1:4" x14ac:dyDescent="0.35">
      <c r="A6499" s="17"/>
      <c r="B6499" s="17"/>
      <c r="C6499" s="18"/>
      <c r="D6499" s="17"/>
    </row>
    <row r="6500" spans="1:4" x14ac:dyDescent="0.35">
      <c r="A6500" s="17"/>
      <c r="B6500" s="17"/>
      <c r="C6500" s="18"/>
      <c r="D6500" s="17"/>
    </row>
    <row r="6501" spans="1:4" x14ac:dyDescent="0.35">
      <c r="A6501" s="17"/>
      <c r="B6501" s="17"/>
      <c r="C6501" s="18"/>
      <c r="D6501" s="17"/>
    </row>
    <row r="6502" spans="1:4" x14ac:dyDescent="0.35">
      <c r="A6502" s="17"/>
      <c r="B6502" s="17"/>
      <c r="C6502" s="18"/>
      <c r="D6502" s="17"/>
    </row>
    <row r="6503" spans="1:4" x14ac:dyDescent="0.35">
      <c r="A6503" s="17"/>
      <c r="B6503" s="17"/>
      <c r="C6503" s="18"/>
      <c r="D6503" s="17"/>
    </row>
    <row r="6504" spans="1:4" x14ac:dyDescent="0.35">
      <c r="A6504" s="17"/>
      <c r="B6504" s="17"/>
      <c r="C6504" s="18"/>
      <c r="D6504" s="17"/>
    </row>
    <row r="6505" spans="1:4" x14ac:dyDescent="0.35">
      <c r="A6505" s="17"/>
      <c r="B6505" s="17"/>
      <c r="D6505" s="17"/>
    </row>
    <row r="6506" spans="1:4" x14ac:dyDescent="0.35">
      <c r="A6506" s="17"/>
      <c r="B6506" s="17"/>
      <c r="C6506" s="18"/>
      <c r="D6506" s="17"/>
    </row>
    <row r="6507" spans="1:4" x14ac:dyDescent="0.35">
      <c r="A6507" s="17"/>
      <c r="B6507" s="17"/>
      <c r="C6507" s="18"/>
      <c r="D6507" s="17"/>
    </row>
    <row r="6508" spans="1:4" x14ac:dyDescent="0.35">
      <c r="A6508" s="17"/>
      <c r="B6508" s="17"/>
      <c r="C6508" s="18"/>
      <c r="D6508" s="17"/>
    </row>
    <row r="6509" spans="1:4" x14ac:dyDescent="0.35">
      <c r="A6509" s="17"/>
      <c r="B6509" s="17"/>
      <c r="C6509" s="18"/>
      <c r="D6509" s="17"/>
    </row>
    <row r="6510" spans="1:4" x14ac:dyDescent="0.35">
      <c r="A6510" s="17"/>
      <c r="B6510" s="17"/>
      <c r="C6510" s="18"/>
      <c r="D6510" s="17"/>
    </row>
    <row r="6511" spans="1:4" x14ac:dyDescent="0.35">
      <c r="A6511" s="17"/>
      <c r="B6511" s="17"/>
      <c r="C6511" s="18"/>
      <c r="D6511" s="17"/>
    </row>
    <row r="6512" spans="1:4" x14ac:dyDescent="0.35">
      <c r="A6512" s="17"/>
      <c r="B6512" s="17"/>
      <c r="C6512" s="18"/>
      <c r="D6512" s="17"/>
    </row>
    <row r="6513" spans="1:4" x14ac:dyDescent="0.35">
      <c r="A6513" s="17"/>
      <c r="B6513" s="17"/>
      <c r="C6513" s="18"/>
      <c r="D6513" s="17"/>
    </row>
    <row r="6514" spans="1:4" x14ac:dyDescent="0.35">
      <c r="A6514" s="17"/>
      <c r="B6514" s="17"/>
      <c r="C6514" s="18"/>
      <c r="D6514" s="17"/>
    </row>
    <row r="6515" spans="1:4" x14ac:dyDescent="0.35">
      <c r="A6515" s="17"/>
      <c r="B6515" s="17"/>
      <c r="C6515" s="18"/>
      <c r="D6515" s="17"/>
    </row>
    <row r="6516" spans="1:4" x14ac:dyDescent="0.35">
      <c r="A6516" s="17"/>
      <c r="B6516" s="17"/>
      <c r="C6516" s="18"/>
      <c r="D6516" s="17"/>
    </row>
    <row r="6517" spans="1:4" x14ac:dyDescent="0.35">
      <c r="A6517" s="17"/>
      <c r="B6517" s="17"/>
      <c r="C6517" s="18"/>
      <c r="D6517" s="17"/>
    </row>
    <row r="6518" spans="1:4" x14ac:dyDescent="0.35">
      <c r="A6518" s="17"/>
      <c r="B6518" s="17"/>
      <c r="C6518" s="18"/>
      <c r="D6518" s="17"/>
    </row>
    <row r="6519" spans="1:4" x14ac:dyDescent="0.35">
      <c r="A6519" s="17"/>
      <c r="B6519" s="17"/>
      <c r="C6519" s="18"/>
      <c r="D6519" s="17"/>
    </row>
    <row r="6520" spans="1:4" x14ac:dyDescent="0.35">
      <c r="A6520" s="17"/>
      <c r="B6520" s="17"/>
      <c r="C6520" s="18"/>
      <c r="D6520" s="17"/>
    </row>
    <row r="6521" spans="1:4" x14ac:dyDescent="0.35">
      <c r="A6521" s="17"/>
      <c r="B6521" s="17"/>
      <c r="C6521" s="18"/>
      <c r="D6521" s="17"/>
    </row>
    <row r="6522" spans="1:4" x14ac:dyDescent="0.35">
      <c r="A6522" s="17"/>
      <c r="B6522" s="17"/>
      <c r="C6522" s="18"/>
      <c r="D6522" s="17"/>
    </row>
    <row r="6523" spans="1:4" x14ac:dyDescent="0.35">
      <c r="A6523" s="17"/>
      <c r="B6523" s="17"/>
      <c r="C6523" s="18"/>
      <c r="D6523" s="17"/>
    </row>
    <row r="6524" spans="1:4" x14ac:dyDescent="0.35">
      <c r="A6524" s="17"/>
      <c r="B6524" s="17"/>
      <c r="C6524" s="18"/>
      <c r="D6524" s="17"/>
    </row>
    <row r="6525" spans="1:4" x14ac:dyDescent="0.35">
      <c r="A6525" s="17"/>
      <c r="B6525" s="17"/>
      <c r="C6525" s="18"/>
      <c r="D6525" s="17"/>
    </row>
    <row r="6526" spans="1:4" x14ac:dyDescent="0.35">
      <c r="A6526" s="17"/>
      <c r="B6526" s="17"/>
      <c r="C6526" s="18"/>
      <c r="D6526" s="17"/>
    </row>
    <row r="6527" spans="1:4" x14ac:dyDescent="0.35">
      <c r="A6527" s="17"/>
      <c r="B6527" s="17"/>
      <c r="C6527" s="18"/>
      <c r="D6527" s="17"/>
    </row>
    <row r="6528" spans="1:4" x14ac:dyDescent="0.35">
      <c r="A6528" s="17"/>
      <c r="B6528" s="17"/>
      <c r="C6528" s="18"/>
      <c r="D6528" s="17"/>
    </row>
    <row r="6529" spans="1:4" x14ac:dyDescent="0.35">
      <c r="A6529" s="17"/>
      <c r="B6529" s="17"/>
      <c r="C6529" s="18"/>
      <c r="D6529" s="17"/>
    </row>
    <row r="6530" spans="1:4" x14ac:dyDescent="0.35">
      <c r="A6530" s="17"/>
      <c r="B6530" s="17"/>
      <c r="C6530" s="18"/>
      <c r="D6530" s="17"/>
    </row>
    <row r="6531" spans="1:4" x14ac:dyDescent="0.35">
      <c r="A6531" s="17"/>
      <c r="B6531" s="17"/>
      <c r="C6531" s="18"/>
      <c r="D6531" s="17"/>
    </row>
    <row r="6532" spans="1:4" x14ac:dyDescent="0.35">
      <c r="A6532" s="17"/>
      <c r="B6532" s="17"/>
      <c r="C6532" s="18"/>
      <c r="D6532" s="17"/>
    </row>
    <row r="6533" spans="1:4" x14ac:dyDescent="0.35">
      <c r="A6533" s="17"/>
      <c r="B6533" s="17"/>
      <c r="C6533" s="18"/>
      <c r="D6533" s="17"/>
    </row>
    <row r="6534" spans="1:4" x14ac:dyDescent="0.35">
      <c r="A6534" s="17"/>
      <c r="B6534" s="17"/>
      <c r="C6534" s="18"/>
      <c r="D6534" s="17"/>
    </row>
    <row r="6535" spans="1:4" x14ac:dyDescent="0.35">
      <c r="A6535" s="17"/>
      <c r="B6535" s="17"/>
      <c r="C6535" s="18"/>
      <c r="D6535" s="17"/>
    </row>
    <row r="6536" spans="1:4" x14ac:dyDescent="0.35">
      <c r="A6536" s="17"/>
      <c r="B6536" s="17"/>
      <c r="C6536" s="18"/>
      <c r="D6536" s="17"/>
    </row>
    <row r="6537" spans="1:4" x14ac:dyDescent="0.35">
      <c r="A6537" s="17"/>
      <c r="B6537" s="17"/>
      <c r="C6537" s="18"/>
      <c r="D6537" s="17"/>
    </row>
    <row r="6538" spans="1:4" x14ac:dyDescent="0.35">
      <c r="A6538" s="17"/>
      <c r="B6538" s="17"/>
      <c r="C6538" s="18"/>
      <c r="D6538" s="17"/>
    </row>
    <row r="6539" spans="1:4" x14ac:dyDescent="0.35">
      <c r="A6539" s="17"/>
      <c r="B6539" s="17"/>
      <c r="C6539" s="18"/>
      <c r="D6539" s="17"/>
    </row>
    <row r="6540" spans="1:4" x14ac:dyDescent="0.35">
      <c r="A6540" s="17"/>
      <c r="B6540" s="17"/>
      <c r="C6540" s="18"/>
      <c r="D6540" s="17"/>
    </row>
    <row r="6541" spans="1:4" x14ac:dyDescent="0.35">
      <c r="A6541" s="17"/>
      <c r="B6541" s="17"/>
      <c r="C6541" s="18"/>
      <c r="D6541" s="17"/>
    </row>
    <row r="6542" spans="1:4" x14ac:dyDescent="0.35">
      <c r="A6542" s="17"/>
      <c r="B6542" s="17"/>
      <c r="C6542" s="18"/>
      <c r="D6542" s="17"/>
    </row>
    <row r="6543" spans="1:4" x14ac:dyDescent="0.35">
      <c r="A6543" s="17"/>
      <c r="B6543" s="17"/>
      <c r="C6543" s="18"/>
      <c r="D6543" s="17"/>
    </row>
    <row r="6544" spans="1:4" x14ac:dyDescent="0.35">
      <c r="A6544" s="17"/>
      <c r="B6544" s="17"/>
      <c r="C6544" s="18"/>
      <c r="D6544" s="17"/>
    </row>
    <row r="6545" spans="1:4" x14ac:dyDescent="0.35">
      <c r="A6545" s="17"/>
      <c r="B6545" s="17"/>
      <c r="C6545" s="18"/>
      <c r="D6545" s="17"/>
    </row>
    <row r="6546" spans="1:4" x14ac:dyDescent="0.35">
      <c r="A6546" s="17"/>
      <c r="B6546" s="17"/>
      <c r="C6546" s="18"/>
      <c r="D6546" s="17"/>
    </row>
    <row r="6547" spans="1:4" x14ac:dyDescent="0.35">
      <c r="A6547" s="17"/>
      <c r="B6547" s="17"/>
      <c r="D6547" s="17"/>
    </row>
    <row r="6548" spans="1:4" x14ac:dyDescent="0.35">
      <c r="A6548" s="17"/>
      <c r="B6548" s="17"/>
      <c r="C6548" s="18"/>
      <c r="D6548" s="17"/>
    </row>
    <row r="6549" spans="1:4" x14ac:dyDescent="0.35">
      <c r="A6549" s="17"/>
      <c r="B6549" s="17"/>
      <c r="C6549" s="18"/>
      <c r="D6549" s="17"/>
    </row>
    <row r="6550" spans="1:4" x14ac:dyDescent="0.35">
      <c r="A6550" s="17"/>
      <c r="B6550" s="17"/>
      <c r="C6550" s="18"/>
      <c r="D6550" s="17"/>
    </row>
    <row r="6551" spans="1:4" x14ac:dyDescent="0.35">
      <c r="A6551" s="17"/>
      <c r="B6551" s="17"/>
      <c r="D6551" s="17"/>
    </row>
    <row r="6552" spans="1:4" x14ac:dyDescent="0.35">
      <c r="A6552" s="17"/>
      <c r="B6552" s="17"/>
      <c r="C6552" s="18"/>
      <c r="D6552" s="17"/>
    </row>
    <row r="6553" spans="1:4" x14ac:dyDescent="0.35">
      <c r="A6553" s="17"/>
      <c r="B6553" s="17"/>
      <c r="C6553" s="18"/>
      <c r="D6553" s="17"/>
    </row>
    <row r="6554" spans="1:4" x14ac:dyDescent="0.35">
      <c r="A6554" s="17"/>
      <c r="B6554" s="17"/>
      <c r="C6554" s="18"/>
      <c r="D6554" s="17"/>
    </row>
    <row r="6555" spans="1:4" x14ac:dyDescent="0.35">
      <c r="A6555" s="17"/>
      <c r="B6555" s="17"/>
      <c r="C6555" s="18"/>
      <c r="D6555" s="17"/>
    </row>
    <row r="6556" spans="1:4" x14ac:dyDescent="0.35">
      <c r="A6556" s="17"/>
      <c r="B6556" s="17"/>
      <c r="C6556" s="18"/>
      <c r="D6556" s="17"/>
    </row>
    <row r="6557" spans="1:4" x14ac:dyDescent="0.35">
      <c r="A6557" s="17"/>
      <c r="B6557" s="17"/>
      <c r="C6557" s="18"/>
      <c r="D6557" s="17"/>
    </row>
    <row r="6558" spans="1:4" x14ac:dyDescent="0.35">
      <c r="A6558" s="17"/>
      <c r="B6558" s="17"/>
      <c r="C6558" s="18"/>
      <c r="D6558" s="17"/>
    </row>
    <row r="6559" spans="1:4" x14ac:dyDescent="0.35">
      <c r="A6559" s="17"/>
      <c r="B6559" s="17"/>
      <c r="C6559" s="18"/>
      <c r="D6559" s="17"/>
    </row>
    <row r="6560" spans="1:4" x14ac:dyDescent="0.35">
      <c r="A6560" s="17"/>
      <c r="B6560" s="17"/>
      <c r="C6560" s="18"/>
      <c r="D6560" s="17"/>
    </row>
    <row r="6561" spans="1:4" x14ac:dyDescent="0.35">
      <c r="A6561" s="17"/>
      <c r="B6561" s="17"/>
      <c r="C6561" s="18"/>
      <c r="D6561" s="17"/>
    </row>
    <row r="6562" spans="1:4" x14ac:dyDescent="0.35">
      <c r="A6562" s="17"/>
      <c r="B6562" s="17"/>
      <c r="C6562" s="18"/>
      <c r="D6562" s="17"/>
    </row>
    <row r="6563" spans="1:4" x14ac:dyDescent="0.35">
      <c r="A6563" s="17"/>
      <c r="B6563" s="17"/>
      <c r="C6563" s="18"/>
      <c r="D6563" s="17"/>
    </row>
    <row r="6564" spans="1:4" x14ac:dyDescent="0.35">
      <c r="A6564" s="17"/>
      <c r="B6564" s="17"/>
      <c r="C6564" s="18"/>
      <c r="D6564" s="17"/>
    </row>
    <row r="6565" spans="1:4" x14ac:dyDescent="0.35">
      <c r="A6565" s="17"/>
      <c r="B6565" s="17"/>
      <c r="C6565" s="18"/>
      <c r="D6565" s="17"/>
    </row>
    <row r="6566" spans="1:4" x14ac:dyDescent="0.35">
      <c r="A6566" s="17"/>
      <c r="B6566" s="17"/>
      <c r="C6566" s="18"/>
      <c r="D6566" s="17"/>
    </row>
    <row r="6567" spans="1:4" x14ac:dyDescent="0.35">
      <c r="A6567" s="17"/>
      <c r="B6567" s="17"/>
      <c r="C6567" s="18"/>
      <c r="D6567" s="17"/>
    </row>
    <row r="6568" spans="1:4" x14ac:dyDescent="0.35">
      <c r="A6568" s="17"/>
      <c r="B6568" s="17"/>
      <c r="C6568" s="18"/>
      <c r="D6568" s="17"/>
    </row>
    <row r="6569" spans="1:4" x14ac:dyDescent="0.35">
      <c r="A6569" s="17"/>
      <c r="B6569" s="17"/>
      <c r="C6569" s="18"/>
      <c r="D6569" s="17"/>
    </row>
    <row r="6570" spans="1:4" x14ac:dyDescent="0.35">
      <c r="A6570" s="17"/>
      <c r="B6570" s="17"/>
      <c r="C6570" s="18"/>
      <c r="D6570" s="17"/>
    </row>
    <row r="6571" spans="1:4" x14ac:dyDescent="0.35">
      <c r="A6571" s="17"/>
      <c r="B6571" s="17"/>
      <c r="C6571" s="18"/>
      <c r="D6571" s="17"/>
    </row>
    <row r="6572" spans="1:4" x14ac:dyDescent="0.35">
      <c r="A6572" s="17"/>
      <c r="B6572" s="17"/>
      <c r="C6572" s="18"/>
      <c r="D6572" s="17"/>
    </row>
    <row r="6573" spans="1:4" x14ac:dyDescent="0.35">
      <c r="A6573" s="17"/>
      <c r="B6573" s="17"/>
      <c r="C6573" s="18"/>
      <c r="D6573" s="17"/>
    </row>
    <row r="6574" spans="1:4" x14ac:dyDescent="0.35">
      <c r="A6574" s="17"/>
      <c r="B6574" s="17"/>
      <c r="C6574" s="18"/>
      <c r="D6574" s="17"/>
    </row>
    <row r="6575" spans="1:4" x14ac:dyDescent="0.35">
      <c r="A6575" s="17"/>
      <c r="B6575" s="17"/>
      <c r="C6575" s="18"/>
      <c r="D6575" s="17"/>
    </row>
    <row r="6576" spans="1:4" x14ac:dyDescent="0.35">
      <c r="A6576" s="17"/>
      <c r="B6576" s="17"/>
      <c r="C6576" s="18"/>
      <c r="D6576" s="17"/>
    </row>
    <row r="6577" spans="1:4" x14ac:dyDescent="0.35">
      <c r="A6577" s="17"/>
      <c r="B6577" s="17"/>
      <c r="C6577" s="18"/>
      <c r="D6577" s="17"/>
    </row>
    <row r="6578" spans="1:4" x14ac:dyDescent="0.35">
      <c r="A6578" s="17"/>
      <c r="B6578" s="17"/>
      <c r="C6578" s="18"/>
      <c r="D6578" s="17"/>
    </row>
    <row r="6579" spans="1:4" x14ac:dyDescent="0.35">
      <c r="A6579" s="17"/>
      <c r="B6579" s="17"/>
      <c r="C6579" s="18"/>
      <c r="D6579" s="17"/>
    </row>
    <row r="6580" spans="1:4" x14ac:dyDescent="0.35">
      <c r="A6580" s="17"/>
      <c r="B6580" s="17"/>
      <c r="C6580" s="18"/>
      <c r="D6580" s="17"/>
    </row>
    <row r="6581" spans="1:4" x14ac:dyDescent="0.35">
      <c r="A6581" s="17"/>
      <c r="B6581" s="17"/>
      <c r="C6581" s="18"/>
      <c r="D6581" s="17"/>
    </row>
    <row r="6582" spans="1:4" x14ac:dyDescent="0.35">
      <c r="A6582" s="17"/>
      <c r="B6582" s="17"/>
      <c r="C6582" s="18"/>
      <c r="D6582" s="17"/>
    </row>
    <row r="6583" spans="1:4" x14ac:dyDescent="0.35">
      <c r="A6583" s="17"/>
      <c r="B6583" s="17"/>
      <c r="C6583" s="18"/>
      <c r="D6583" s="17"/>
    </row>
    <row r="6584" spans="1:4" x14ac:dyDescent="0.35">
      <c r="A6584" s="17"/>
      <c r="B6584" s="17"/>
      <c r="C6584" s="18"/>
      <c r="D6584" s="17"/>
    </row>
    <row r="6585" spans="1:4" x14ac:dyDescent="0.35">
      <c r="A6585" s="17"/>
      <c r="B6585" s="17"/>
      <c r="C6585" s="18"/>
      <c r="D6585" s="17"/>
    </row>
    <row r="6586" spans="1:4" x14ac:dyDescent="0.35">
      <c r="A6586" s="17"/>
      <c r="B6586" s="17"/>
      <c r="C6586" s="18"/>
      <c r="D6586" s="17"/>
    </row>
    <row r="6587" spans="1:4" x14ac:dyDescent="0.35">
      <c r="A6587" s="17"/>
      <c r="B6587" s="17"/>
      <c r="C6587" s="18"/>
      <c r="D6587" s="17"/>
    </row>
    <row r="6588" spans="1:4" x14ac:dyDescent="0.35">
      <c r="A6588" s="17"/>
      <c r="B6588" s="17"/>
      <c r="C6588" s="18"/>
      <c r="D6588" s="17"/>
    </row>
    <row r="6589" spans="1:4" x14ac:dyDescent="0.35">
      <c r="A6589" s="17"/>
      <c r="B6589" s="17"/>
      <c r="C6589" s="18"/>
      <c r="D6589" s="17"/>
    </row>
    <row r="6590" spans="1:4" x14ac:dyDescent="0.35">
      <c r="A6590" s="17"/>
      <c r="B6590" s="17"/>
      <c r="C6590" s="18"/>
      <c r="D6590" s="17"/>
    </row>
    <row r="6591" spans="1:4" x14ac:dyDescent="0.35">
      <c r="A6591" s="17"/>
      <c r="B6591" s="17"/>
      <c r="C6591" s="18"/>
      <c r="D6591" s="17"/>
    </row>
    <row r="6592" spans="1:4" x14ac:dyDescent="0.35">
      <c r="A6592" s="17"/>
      <c r="B6592" s="17"/>
      <c r="C6592" s="18"/>
      <c r="D6592" s="17"/>
    </row>
    <row r="6593" spans="1:4" x14ac:dyDescent="0.35">
      <c r="A6593" s="17"/>
      <c r="B6593" s="17"/>
      <c r="C6593" s="18"/>
      <c r="D6593" s="17"/>
    </row>
    <row r="6594" spans="1:4" x14ac:dyDescent="0.35">
      <c r="A6594" s="17"/>
      <c r="B6594" s="17"/>
      <c r="C6594" s="18"/>
      <c r="D6594" s="17"/>
    </row>
    <row r="6595" spans="1:4" x14ac:dyDescent="0.35">
      <c r="A6595" s="17"/>
      <c r="B6595" s="17"/>
      <c r="C6595" s="18"/>
      <c r="D6595" s="17"/>
    </row>
    <row r="6596" spans="1:4" x14ac:dyDescent="0.35">
      <c r="A6596" s="17"/>
      <c r="B6596" s="17"/>
      <c r="D6596" s="17"/>
    </row>
    <row r="6597" spans="1:4" x14ac:dyDescent="0.35">
      <c r="A6597" s="17"/>
      <c r="B6597" s="17"/>
      <c r="C6597" s="18"/>
      <c r="D6597" s="17"/>
    </row>
    <row r="6598" spans="1:4" x14ac:dyDescent="0.35">
      <c r="A6598" s="17"/>
      <c r="B6598" s="17"/>
      <c r="C6598" s="18"/>
      <c r="D6598" s="17"/>
    </row>
    <row r="6599" spans="1:4" x14ac:dyDescent="0.35">
      <c r="A6599" s="17"/>
      <c r="B6599" s="17"/>
      <c r="C6599" s="18"/>
      <c r="D6599" s="17"/>
    </row>
    <row r="6600" spans="1:4" x14ac:dyDescent="0.35">
      <c r="A6600" s="17"/>
      <c r="B6600" s="17"/>
      <c r="C6600" s="18"/>
      <c r="D6600" s="17"/>
    </row>
    <row r="6601" spans="1:4" x14ac:dyDescent="0.35">
      <c r="A6601" s="17"/>
      <c r="B6601" s="17"/>
      <c r="C6601" s="18"/>
      <c r="D6601" s="17"/>
    </row>
    <row r="6602" spans="1:4" x14ac:dyDescent="0.35">
      <c r="A6602" s="17"/>
      <c r="B6602" s="17"/>
      <c r="C6602" s="18"/>
      <c r="D6602" s="17"/>
    </row>
    <row r="6603" spans="1:4" x14ac:dyDescent="0.35">
      <c r="A6603" s="17"/>
      <c r="B6603" s="17"/>
      <c r="C6603" s="18"/>
      <c r="D6603" s="17"/>
    </row>
    <row r="6604" spans="1:4" x14ac:dyDescent="0.35">
      <c r="A6604" s="17"/>
      <c r="B6604" s="17"/>
      <c r="C6604" s="18"/>
      <c r="D6604" s="17"/>
    </row>
    <row r="6605" spans="1:4" x14ac:dyDescent="0.35">
      <c r="A6605" s="17"/>
      <c r="B6605" s="17"/>
      <c r="C6605" s="18"/>
      <c r="D6605" s="17"/>
    </row>
    <row r="6606" spans="1:4" x14ac:dyDescent="0.35">
      <c r="A6606" s="17"/>
      <c r="B6606" s="17"/>
      <c r="C6606" s="18"/>
      <c r="D6606" s="17"/>
    </row>
    <row r="6607" spans="1:4" x14ac:dyDescent="0.35">
      <c r="A6607" s="17"/>
      <c r="B6607" s="17"/>
      <c r="C6607" s="18"/>
      <c r="D6607" s="17"/>
    </row>
    <row r="6608" spans="1:4" x14ac:dyDescent="0.35">
      <c r="A6608" s="17"/>
      <c r="B6608" s="17"/>
      <c r="C6608" s="18"/>
      <c r="D6608" s="17"/>
    </row>
    <row r="6609" spans="1:4" x14ac:dyDescent="0.35">
      <c r="A6609" s="17"/>
      <c r="B6609" s="17"/>
      <c r="C6609" s="18"/>
      <c r="D6609" s="17"/>
    </row>
    <row r="6610" spans="1:4" x14ac:dyDescent="0.35">
      <c r="A6610" s="17"/>
      <c r="B6610" s="17"/>
      <c r="C6610" s="18"/>
      <c r="D6610" s="17"/>
    </row>
    <row r="6611" spans="1:4" x14ac:dyDescent="0.35">
      <c r="A6611" s="17"/>
      <c r="B6611" s="17"/>
      <c r="C6611" s="18"/>
      <c r="D6611" s="17"/>
    </row>
    <row r="6612" spans="1:4" x14ac:dyDescent="0.35">
      <c r="A6612" s="17"/>
      <c r="B6612" s="17"/>
      <c r="C6612" s="18"/>
      <c r="D6612" s="17"/>
    </row>
    <row r="6613" spans="1:4" x14ac:dyDescent="0.35">
      <c r="A6613" s="17"/>
      <c r="B6613" s="17"/>
      <c r="C6613" s="18"/>
      <c r="D6613" s="17"/>
    </row>
    <row r="6614" spans="1:4" x14ac:dyDescent="0.35">
      <c r="A6614" s="17"/>
      <c r="B6614" s="17"/>
      <c r="C6614" s="18"/>
      <c r="D6614" s="17"/>
    </row>
    <row r="6615" spans="1:4" x14ac:dyDescent="0.35">
      <c r="A6615" s="17"/>
      <c r="B6615" s="17"/>
      <c r="C6615" s="18"/>
      <c r="D6615" s="17"/>
    </row>
    <row r="6616" spans="1:4" x14ac:dyDescent="0.35">
      <c r="A6616" s="17"/>
      <c r="B6616" s="17"/>
      <c r="C6616" s="18"/>
      <c r="D6616" s="17"/>
    </row>
    <row r="6617" spans="1:4" x14ac:dyDescent="0.35">
      <c r="A6617" s="17"/>
      <c r="B6617" s="17"/>
      <c r="C6617" s="18"/>
      <c r="D6617" s="17"/>
    </row>
    <row r="6618" spans="1:4" x14ac:dyDescent="0.35">
      <c r="A6618" s="17"/>
      <c r="B6618" s="17"/>
      <c r="C6618" s="18"/>
      <c r="D6618" s="17"/>
    </row>
    <row r="6619" spans="1:4" x14ac:dyDescent="0.35">
      <c r="A6619" s="17"/>
      <c r="B6619" s="17"/>
      <c r="C6619" s="18"/>
      <c r="D6619" s="17"/>
    </row>
    <row r="6620" spans="1:4" x14ac:dyDescent="0.35">
      <c r="A6620" s="17"/>
      <c r="B6620" s="17"/>
      <c r="C6620" s="18"/>
      <c r="D6620" s="17"/>
    </row>
    <row r="6621" spans="1:4" x14ac:dyDescent="0.35">
      <c r="A6621" s="17"/>
      <c r="B6621" s="17"/>
      <c r="C6621" s="18"/>
      <c r="D6621" s="17"/>
    </row>
    <row r="6622" spans="1:4" x14ac:dyDescent="0.35">
      <c r="A6622" s="17"/>
      <c r="B6622" s="17"/>
      <c r="C6622" s="18"/>
      <c r="D6622" s="17"/>
    </row>
    <row r="6623" spans="1:4" x14ac:dyDescent="0.35">
      <c r="A6623" s="17"/>
      <c r="B6623" s="17"/>
      <c r="C6623" s="18"/>
      <c r="D6623" s="17"/>
    </row>
    <row r="6624" spans="1:4" x14ac:dyDescent="0.35">
      <c r="A6624" s="17"/>
      <c r="B6624" s="17"/>
      <c r="C6624" s="18"/>
      <c r="D6624" s="17"/>
    </row>
    <row r="6625" spans="1:4" x14ac:dyDescent="0.35">
      <c r="A6625" s="17"/>
      <c r="B6625" s="17"/>
      <c r="C6625" s="18"/>
      <c r="D6625" s="17"/>
    </row>
    <row r="6626" spans="1:4" x14ac:dyDescent="0.35">
      <c r="A6626" s="17"/>
      <c r="B6626" s="17"/>
      <c r="C6626" s="18"/>
      <c r="D6626" s="17"/>
    </row>
    <row r="6627" spans="1:4" x14ac:dyDescent="0.35">
      <c r="A6627" s="17"/>
      <c r="B6627" s="17"/>
      <c r="C6627" s="18"/>
      <c r="D6627" s="17"/>
    </row>
    <row r="6628" spans="1:4" x14ac:dyDescent="0.35">
      <c r="A6628" s="17"/>
      <c r="B6628" s="17"/>
      <c r="C6628" s="18"/>
      <c r="D6628" s="17"/>
    </row>
    <row r="6629" spans="1:4" x14ac:dyDescent="0.35">
      <c r="A6629" s="17"/>
      <c r="B6629" s="17"/>
      <c r="C6629" s="18"/>
      <c r="D6629" s="17"/>
    </row>
    <row r="6630" spans="1:4" x14ac:dyDescent="0.35">
      <c r="A6630" s="17"/>
      <c r="B6630" s="17"/>
      <c r="C6630" s="18"/>
      <c r="D6630" s="17"/>
    </row>
    <row r="6631" spans="1:4" x14ac:dyDescent="0.35">
      <c r="A6631" s="17"/>
      <c r="B6631" s="17"/>
      <c r="C6631" s="18"/>
      <c r="D6631" s="17"/>
    </row>
    <row r="6632" spans="1:4" x14ac:dyDescent="0.35">
      <c r="A6632" s="17"/>
      <c r="B6632" s="17"/>
      <c r="C6632" s="18"/>
      <c r="D6632" s="17"/>
    </row>
    <row r="6633" spans="1:4" x14ac:dyDescent="0.35">
      <c r="A6633" s="17"/>
      <c r="B6633" s="17"/>
      <c r="C6633" s="18"/>
      <c r="D6633" s="17"/>
    </row>
    <row r="6634" spans="1:4" x14ac:dyDescent="0.35">
      <c r="A6634" s="17"/>
      <c r="B6634" s="17"/>
      <c r="C6634" s="18"/>
      <c r="D6634" s="17"/>
    </row>
    <row r="6635" spans="1:4" x14ac:dyDescent="0.35">
      <c r="A6635" s="17"/>
      <c r="B6635" s="17"/>
      <c r="C6635" s="18"/>
      <c r="D6635" s="17"/>
    </row>
    <row r="6636" spans="1:4" x14ac:dyDescent="0.35">
      <c r="A6636" s="17"/>
      <c r="B6636" s="17"/>
      <c r="C6636" s="18"/>
      <c r="D6636" s="17"/>
    </row>
    <row r="6637" spans="1:4" x14ac:dyDescent="0.35">
      <c r="A6637" s="17"/>
      <c r="B6637" s="17"/>
      <c r="C6637" s="18"/>
      <c r="D6637" s="17"/>
    </row>
    <row r="6638" spans="1:4" x14ac:dyDescent="0.35">
      <c r="A6638" s="17"/>
      <c r="B6638" s="17"/>
      <c r="C6638" s="18"/>
      <c r="D6638" s="17"/>
    </row>
    <row r="6639" spans="1:4" x14ac:dyDescent="0.35">
      <c r="A6639" s="17"/>
      <c r="B6639" s="17"/>
      <c r="C6639" s="18"/>
      <c r="D6639" s="17"/>
    </row>
    <row r="6640" spans="1:4" x14ac:dyDescent="0.35">
      <c r="A6640" s="17"/>
      <c r="B6640" s="17"/>
      <c r="C6640" s="18"/>
      <c r="D6640" s="17"/>
    </row>
    <row r="6641" spans="1:4" x14ac:dyDescent="0.35">
      <c r="A6641" s="17"/>
      <c r="B6641" s="17"/>
      <c r="C6641" s="18"/>
      <c r="D6641" s="17"/>
    </row>
    <row r="6642" spans="1:4" x14ac:dyDescent="0.35">
      <c r="A6642" s="17"/>
      <c r="B6642" s="17"/>
      <c r="C6642" s="18"/>
      <c r="D6642" s="17"/>
    </row>
    <row r="6643" spans="1:4" x14ac:dyDescent="0.35">
      <c r="A6643" s="17"/>
      <c r="B6643" s="17"/>
      <c r="C6643" s="18"/>
      <c r="D6643" s="17"/>
    </row>
    <row r="6644" spans="1:4" x14ac:dyDescent="0.35">
      <c r="A6644" s="17"/>
      <c r="B6644" s="17"/>
      <c r="C6644" s="18"/>
      <c r="D6644" s="17"/>
    </row>
    <row r="6645" spans="1:4" x14ac:dyDescent="0.35">
      <c r="A6645" s="17"/>
      <c r="B6645" s="17"/>
      <c r="C6645" s="18"/>
      <c r="D6645" s="17"/>
    </row>
    <row r="6646" spans="1:4" x14ac:dyDescent="0.35">
      <c r="A6646" s="17"/>
      <c r="B6646" s="17"/>
      <c r="C6646" s="18"/>
      <c r="D6646" s="17"/>
    </row>
    <row r="6647" spans="1:4" x14ac:dyDescent="0.35">
      <c r="A6647" s="17"/>
      <c r="B6647" s="17"/>
      <c r="C6647" s="18"/>
      <c r="D6647" s="17"/>
    </row>
    <row r="6648" spans="1:4" x14ac:dyDescent="0.35">
      <c r="A6648" s="17"/>
      <c r="B6648" s="17"/>
      <c r="D6648" s="17"/>
    </row>
    <row r="6649" spans="1:4" x14ac:dyDescent="0.35">
      <c r="A6649" s="17"/>
      <c r="B6649" s="17"/>
      <c r="C6649" s="18"/>
      <c r="D6649" s="17"/>
    </row>
    <row r="6650" spans="1:4" x14ac:dyDescent="0.35">
      <c r="A6650" s="17"/>
      <c r="B6650" s="17"/>
      <c r="C6650" s="18"/>
      <c r="D6650" s="17"/>
    </row>
    <row r="6651" spans="1:4" x14ac:dyDescent="0.35">
      <c r="A6651" s="17"/>
      <c r="B6651" s="17"/>
      <c r="C6651" s="18"/>
      <c r="D6651" s="17"/>
    </row>
    <row r="6652" spans="1:4" x14ac:dyDescent="0.35">
      <c r="A6652" s="17"/>
      <c r="B6652" s="17"/>
      <c r="C6652" s="18"/>
      <c r="D6652" s="17"/>
    </row>
    <row r="6653" spans="1:4" x14ac:dyDescent="0.35">
      <c r="A6653" s="17"/>
      <c r="B6653" s="17"/>
      <c r="C6653" s="18"/>
      <c r="D6653" s="17"/>
    </row>
    <row r="6654" spans="1:4" x14ac:dyDescent="0.35">
      <c r="A6654" s="17"/>
      <c r="B6654" s="17"/>
      <c r="C6654" s="18"/>
      <c r="D6654" s="17"/>
    </row>
    <row r="6655" spans="1:4" x14ac:dyDescent="0.35">
      <c r="A6655" s="17"/>
      <c r="B6655" s="17"/>
      <c r="C6655" s="18"/>
      <c r="D6655" s="17"/>
    </row>
    <row r="6656" spans="1:4" x14ac:dyDescent="0.35">
      <c r="A6656" s="17"/>
      <c r="B6656" s="17"/>
      <c r="C6656" s="18"/>
      <c r="D6656" s="17"/>
    </row>
    <row r="6657" spans="1:4" x14ac:dyDescent="0.35">
      <c r="A6657" s="17"/>
      <c r="B6657" s="17"/>
      <c r="C6657" s="18"/>
      <c r="D6657" s="17"/>
    </row>
    <row r="6658" spans="1:4" x14ac:dyDescent="0.35">
      <c r="A6658" s="17"/>
      <c r="B6658" s="17"/>
      <c r="C6658" s="18"/>
      <c r="D6658" s="17"/>
    </row>
    <row r="6659" spans="1:4" x14ac:dyDescent="0.35">
      <c r="A6659" s="17"/>
      <c r="B6659" s="17"/>
      <c r="C6659" s="18"/>
      <c r="D6659" s="17"/>
    </row>
    <row r="6660" spans="1:4" x14ac:dyDescent="0.35">
      <c r="A6660" s="17"/>
      <c r="B6660" s="17"/>
      <c r="C6660" s="18"/>
      <c r="D6660" s="17"/>
    </row>
    <row r="6661" spans="1:4" x14ac:dyDescent="0.35">
      <c r="A6661" s="17"/>
      <c r="B6661" s="17"/>
      <c r="C6661" s="18"/>
      <c r="D6661" s="17"/>
    </row>
    <row r="6662" spans="1:4" x14ac:dyDescent="0.35">
      <c r="A6662" s="17"/>
      <c r="B6662" s="17"/>
      <c r="C6662" s="18"/>
      <c r="D6662" s="17"/>
    </row>
    <row r="6663" spans="1:4" x14ac:dyDescent="0.35">
      <c r="A6663" s="17"/>
      <c r="B6663" s="17"/>
      <c r="C6663" s="18"/>
      <c r="D6663" s="17"/>
    </row>
    <row r="6664" spans="1:4" x14ac:dyDescent="0.35">
      <c r="A6664" s="17"/>
      <c r="B6664" s="17"/>
      <c r="C6664" s="18"/>
      <c r="D6664" s="17"/>
    </row>
    <row r="6665" spans="1:4" x14ac:dyDescent="0.35">
      <c r="A6665" s="17"/>
      <c r="B6665" s="17"/>
      <c r="C6665" s="18"/>
      <c r="D6665" s="17"/>
    </row>
    <row r="6666" spans="1:4" x14ac:dyDescent="0.35">
      <c r="A6666" s="17"/>
      <c r="B6666" s="17"/>
      <c r="C6666" s="18"/>
      <c r="D6666" s="17"/>
    </row>
    <row r="6667" spans="1:4" x14ac:dyDescent="0.35">
      <c r="A6667" s="17"/>
      <c r="B6667" s="17"/>
      <c r="C6667" s="18"/>
      <c r="D6667" s="17"/>
    </row>
    <row r="6668" spans="1:4" x14ac:dyDescent="0.35">
      <c r="A6668" s="17"/>
      <c r="B6668" s="17"/>
      <c r="C6668" s="18"/>
      <c r="D6668" s="17"/>
    </row>
    <row r="6669" spans="1:4" x14ac:dyDescent="0.35">
      <c r="A6669" s="17"/>
      <c r="B6669" s="17"/>
      <c r="C6669" s="18"/>
      <c r="D6669" s="17"/>
    </row>
    <row r="6670" spans="1:4" x14ac:dyDescent="0.35">
      <c r="A6670" s="17"/>
      <c r="B6670" s="17"/>
      <c r="C6670" s="18"/>
      <c r="D6670" s="17"/>
    </row>
    <row r="6671" spans="1:4" x14ac:dyDescent="0.35">
      <c r="A6671" s="17"/>
      <c r="B6671" s="17"/>
      <c r="C6671" s="18"/>
      <c r="D6671" s="17"/>
    </row>
    <row r="6672" spans="1:4" x14ac:dyDescent="0.35">
      <c r="A6672" s="17"/>
      <c r="B6672" s="17"/>
      <c r="C6672" s="18"/>
      <c r="D6672" s="17"/>
    </row>
    <row r="6673" spans="1:4" x14ac:dyDescent="0.35">
      <c r="A6673" s="17"/>
      <c r="B6673" s="17"/>
      <c r="C6673" s="18"/>
      <c r="D6673" s="17"/>
    </row>
    <row r="6674" spans="1:4" x14ac:dyDescent="0.35">
      <c r="A6674" s="17"/>
      <c r="B6674" s="17"/>
      <c r="C6674" s="18"/>
      <c r="D6674" s="17"/>
    </row>
    <row r="6675" spans="1:4" x14ac:dyDescent="0.35">
      <c r="A6675" s="17"/>
      <c r="B6675" s="17"/>
      <c r="C6675" s="18"/>
      <c r="D6675" s="17"/>
    </row>
    <row r="6676" spans="1:4" x14ac:dyDescent="0.35">
      <c r="A6676" s="17"/>
      <c r="B6676" s="17"/>
      <c r="C6676" s="18"/>
      <c r="D6676" s="17"/>
    </row>
    <row r="6677" spans="1:4" x14ac:dyDescent="0.35">
      <c r="A6677" s="17"/>
      <c r="B6677" s="17"/>
      <c r="C6677" s="18"/>
      <c r="D6677" s="17"/>
    </row>
    <row r="6678" spans="1:4" x14ac:dyDescent="0.35">
      <c r="A6678" s="17"/>
      <c r="B6678" s="17"/>
      <c r="C6678" s="18"/>
      <c r="D6678" s="17"/>
    </row>
    <row r="6679" spans="1:4" x14ac:dyDescent="0.35">
      <c r="A6679" s="17"/>
      <c r="B6679" s="17"/>
      <c r="C6679" s="18"/>
      <c r="D6679" s="17"/>
    </row>
    <row r="6680" spans="1:4" x14ac:dyDescent="0.35">
      <c r="A6680" s="17"/>
      <c r="B6680" s="17"/>
      <c r="C6680" s="18"/>
      <c r="D6680" s="17"/>
    </row>
    <row r="6681" spans="1:4" x14ac:dyDescent="0.35">
      <c r="A6681" s="17"/>
      <c r="B6681" s="17"/>
      <c r="C6681" s="18"/>
      <c r="D6681" s="17"/>
    </row>
    <row r="6682" spans="1:4" x14ac:dyDescent="0.35">
      <c r="A6682" s="17"/>
      <c r="B6682" s="17"/>
      <c r="C6682" s="18"/>
      <c r="D6682" s="17"/>
    </row>
    <row r="6683" spans="1:4" x14ac:dyDescent="0.35">
      <c r="A6683" s="17"/>
      <c r="B6683" s="17"/>
      <c r="C6683" s="18"/>
      <c r="D6683" s="17"/>
    </row>
    <row r="6684" spans="1:4" x14ac:dyDescent="0.35">
      <c r="A6684" s="17"/>
      <c r="B6684" s="17"/>
      <c r="C6684" s="18"/>
      <c r="D6684" s="17"/>
    </row>
    <row r="6685" spans="1:4" x14ac:dyDescent="0.35">
      <c r="A6685" s="17"/>
      <c r="B6685" s="17"/>
      <c r="C6685" s="18"/>
      <c r="D6685" s="17"/>
    </row>
    <row r="6686" spans="1:4" x14ac:dyDescent="0.35">
      <c r="A6686" s="17"/>
      <c r="B6686" s="17"/>
      <c r="C6686" s="18"/>
      <c r="D6686" s="17"/>
    </row>
    <row r="6687" spans="1:4" x14ac:dyDescent="0.35">
      <c r="A6687" s="17"/>
      <c r="B6687" s="17"/>
      <c r="C6687" s="18"/>
      <c r="D6687" s="17"/>
    </row>
    <row r="6688" spans="1:4" x14ac:dyDescent="0.35">
      <c r="A6688" s="17"/>
      <c r="B6688" s="17"/>
      <c r="C6688" s="18"/>
      <c r="D6688" s="17"/>
    </row>
    <row r="6689" spans="1:4" x14ac:dyDescent="0.35">
      <c r="A6689" s="17"/>
      <c r="B6689" s="17"/>
      <c r="C6689" s="18"/>
      <c r="D6689" s="17"/>
    </row>
    <row r="6690" spans="1:4" x14ac:dyDescent="0.35">
      <c r="A6690" s="17"/>
      <c r="B6690" s="17"/>
      <c r="C6690" s="18"/>
      <c r="D6690" s="17"/>
    </row>
    <row r="6691" spans="1:4" x14ac:dyDescent="0.35">
      <c r="A6691" s="17"/>
      <c r="B6691" s="17"/>
      <c r="C6691" s="18"/>
      <c r="D6691" s="17"/>
    </row>
    <row r="6692" spans="1:4" x14ac:dyDescent="0.35">
      <c r="A6692" s="17"/>
      <c r="B6692" s="17"/>
      <c r="C6692" s="18"/>
      <c r="D6692" s="17"/>
    </row>
    <row r="6693" spans="1:4" x14ac:dyDescent="0.35">
      <c r="A6693" s="17"/>
      <c r="B6693" s="17"/>
      <c r="C6693" s="18"/>
      <c r="D6693" s="17"/>
    </row>
    <row r="6694" spans="1:4" x14ac:dyDescent="0.35">
      <c r="A6694" s="17"/>
      <c r="B6694" s="17"/>
      <c r="D6694" s="17"/>
    </row>
    <row r="6695" spans="1:4" x14ac:dyDescent="0.35">
      <c r="A6695" s="17"/>
      <c r="B6695" s="17"/>
      <c r="C6695" s="18"/>
      <c r="D6695" s="17"/>
    </row>
    <row r="6696" spans="1:4" x14ac:dyDescent="0.35">
      <c r="A6696" s="17"/>
      <c r="B6696" s="17"/>
      <c r="C6696" s="18"/>
      <c r="D6696" s="17"/>
    </row>
    <row r="6697" spans="1:4" x14ac:dyDescent="0.35">
      <c r="A6697" s="17"/>
      <c r="B6697" s="17"/>
      <c r="C6697" s="18"/>
      <c r="D6697" s="17"/>
    </row>
    <row r="6698" spans="1:4" x14ac:dyDescent="0.35">
      <c r="A6698" s="17"/>
      <c r="B6698" s="17"/>
      <c r="D6698" s="17"/>
    </row>
    <row r="6699" spans="1:4" x14ac:dyDescent="0.35">
      <c r="A6699" s="17"/>
      <c r="B6699" s="17"/>
      <c r="C6699" s="18"/>
      <c r="D6699" s="17"/>
    </row>
    <row r="6700" spans="1:4" x14ac:dyDescent="0.35">
      <c r="A6700" s="17"/>
      <c r="B6700" s="17"/>
      <c r="C6700" s="18"/>
      <c r="D6700" s="17"/>
    </row>
    <row r="6701" spans="1:4" x14ac:dyDescent="0.35">
      <c r="A6701" s="17"/>
      <c r="B6701" s="17"/>
      <c r="C6701" s="18"/>
      <c r="D6701" s="17"/>
    </row>
    <row r="6702" spans="1:4" x14ac:dyDescent="0.35">
      <c r="A6702" s="17"/>
      <c r="B6702" s="17"/>
      <c r="D6702" s="17"/>
    </row>
    <row r="6703" spans="1:4" x14ac:dyDescent="0.35">
      <c r="A6703" s="17"/>
      <c r="B6703" s="17"/>
      <c r="C6703" s="18"/>
      <c r="D6703" s="17"/>
    </row>
    <row r="6704" spans="1:4" x14ac:dyDescent="0.35">
      <c r="A6704" s="17"/>
      <c r="B6704" s="17"/>
      <c r="C6704" s="18"/>
      <c r="D6704" s="17"/>
    </row>
    <row r="6705" spans="1:4" x14ac:dyDescent="0.35">
      <c r="A6705" s="17"/>
      <c r="B6705" s="17"/>
      <c r="C6705" s="18"/>
      <c r="D6705" s="17"/>
    </row>
    <row r="6706" spans="1:4" x14ac:dyDescent="0.35">
      <c r="A6706" s="17"/>
      <c r="B6706" s="17"/>
      <c r="D6706" s="17"/>
    </row>
    <row r="6707" spans="1:4" x14ac:dyDescent="0.35">
      <c r="A6707" s="17"/>
      <c r="B6707" s="17"/>
      <c r="C6707" s="18"/>
      <c r="D6707" s="17"/>
    </row>
    <row r="6708" spans="1:4" x14ac:dyDescent="0.35">
      <c r="A6708" s="17"/>
      <c r="B6708" s="17"/>
      <c r="C6708" s="18"/>
      <c r="D6708" s="17"/>
    </row>
    <row r="6709" spans="1:4" x14ac:dyDescent="0.35">
      <c r="A6709" s="17"/>
      <c r="B6709" s="17"/>
      <c r="C6709" s="18"/>
      <c r="D6709" s="17"/>
    </row>
    <row r="6710" spans="1:4" x14ac:dyDescent="0.35">
      <c r="A6710" s="17"/>
      <c r="B6710" s="17"/>
      <c r="C6710" s="18"/>
      <c r="D6710" s="17"/>
    </row>
    <row r="6711" spans="1:4" x14ac:dyDescent="0.35">
      <c r="A6711" s="17"/>
      <c r="B6711" s="17"/>
      <c r="C6711" s="18"/>
      <c r="D6711" s="17"/>
    </row>
    <row r="6712" spans="1:4" x14ac:dyDescent="0.35">
      <c r="A6712" s="17"/>
      <c r="B6712" s="17"/>
      <c r="C6712" s="18"/>
      <c r="D6712" s="17"/>
    </row>
    <row r="6713" spans="1:4" x14ac:dyDescent="0.35">
      <c r="A6713" s="17"/>
      <c r="B6713" s="17"/>
      <c r="C6713" s="18"/>
      <c r="D6713" s="17"/>
    </row>
    <row r="6714" spans="1:4" x14ac:dyDescent="0.35">
      <c r="A6714" s="17"/>
      <c r="B6714" s="17"/>
      <c r="C6714" s="18"/>
      <c r="D6714" s="17"/>
    </row>
    <row r="6715" spans="1:4" x14ac:dyDescent="0.35">
      <c r="A6715" s="17"/>
      <c r="B6715" s="17"/>
      <c r="C6715" s="18"/>
      <c r="D6715" s="17"/>
    </row>
    <row r="6716" spans="1:4" x14ac:dyDescent="0.35">
      <c r="A6716" s="17"/>
      <c r="B6716" s="17"/>
      <c r="C6716" s="18"/>
      <c r="D6716" s="17"/>
    </row>
    <row r="6717" spans="1:4" x14ac:dyDescent="0.35">
      <c r="A6717" s="17"/>
      <c r="B6717" s="17"/>
      <c r="C6717" s="18"/>
      <c r="D6717" s="17"/>
    </row>
    <row r="6718" spans="1:4" x14ac:dyDescent="0.35">
      <c r="A6718" s="17"/>
      <c r="B6718" s="17"/>
      <c r="C6718" s="18"/>
      <c r="D6718" s="17"/>
    </row>
    <row r="6719" spans="1:4" x14ac:dyDescent="0.35">
      <c r="A6719" s="17"/>
      <c r="B6719" s="17"/>
      <c r="C6719" s="18"/>
      <c r="D6719" s="17"/>
    </row>
    <row r="6720" spans="1:4" x14ac:dyDescent="0.35">
      <c r="A6720" s="17"/>
      <c r="B6720" s="17"/>
      <c r="C6720" s="18"/>
      <c r="D6720" s="17"/>
    </row>
    <row r="6721" spans="1:4" x14ac:dyDescent="0.35">
      <c r="A6721" s="17"/>
      <c r="B6721" s="17"/>
      <c r="C6721" s="18"/>
      <c r="D6721" s="17"/>
    </row>
    <row r="6722" spans="1:4" x14ac:dyDescent="0.35">
      <c r="A6722" s="17"/>
      <c r="B6722" s="17"/>
      <c r="C6722" s="18"/>
      <c r="D6722" s="17"/>
    </row>
    <row r="6723" spans="1:4" x14ac:dyDescent="0.35">
      <c r="A6723" s="17"/>
      <c r="B6723" s="17"/>
      <c r="C6723" s="18"/>
      <c r="D6723" s="17"/>
    </row>
    <row r="6724" spans="1:4" x14ac:dyDescent="0.35">
      <c r="A6724" s="17"/>
      <c r="B6724" s="17"/>
      <c r="C6724" s="18"/>
      <c r="D6724" s="17"/>
    </row>
    <row r="6725" spans="1:4" x14ac:dyDescent="0.35">
      <c r="A6725" s="17"/>
      <c r="B6725" s="17"/>
      <c r="C6725" s="18"/>
      <c r="D6725" s="17"/>
    </row>
    <row r="6726" spans="1:4" x14ac:dyDescent="0.35">
      <c r="A6726" s="17"/>
      <c r="B6726" s="17"/>
      <c r="C6726" s="18"/>
      <c r="D6726" s="17"/>
    </row>
    <row r="6727" spans="1:4" x14ac:dyDescent="0.35">
      <c r="A6727" s="17"/>
      <c r="B6727" s="17"/>
      <c r="C6727" s="18"/>
      <c r="D6727" s="17"/>
    </row>
    <row r="6728" spans="1:4" x14ac:dyDescent="0.35">
      <c r="A6728" s="17"/>
      <c r="B6728" s="17"/>
      <c r="C6728" s="18"/>
      <c r="D6728" s="17"/>
    </row>
    <row r="6729" spans="1:4" x14ac:dyDescent="0.35">
      <c r="A6729" s="17"/>
      <c r="B6729" s="17"/>
      <c r="C6729" s="18"/>
      <c r="D6729" s="17"/>
    </row>
    <row r="6730" spans="1:4" x14ac:dyDescent="0.35">
      <c r="A6730" s="17"/>
      <c r="B6730" s="17"/>
      <c r="C6730" s="18"/>
      <c r="D6730" s="17"/>
    </row>
    <row r="6731" spans="1:4" x14ac:dyDescent="0.35">
      <c r="A6731" s="17"/>
      <c r="B6731" s="17"/>
      <c r="C6731" s="18"/>
      <c r="D6731" s="17"/>
    </row>
    <row r="6732" spans="1:4" x14ac:dyDescent="0.35">
      <c r="A6732" s="17"/>
      <c r="B6732" s="17"/>
      <c r="C6732" s="18"/>
      <c r="D6732" s="17"/>
    </row>
    <row r="6733" spans="1:4" x14ac:dyDescent="0.35">
      <c r="A6733" s="17"/>
      <c r="B6733" s="17"/>
      <c r="C6733" s="18"/>
      <c r="D6733" s="17"/>
    </row>
    <row r="6734" spans="1:4" x14ac:dyDescent="0.35">
      <c r="A6734" s="17"/>
      <c r="B6734" s="17"/>
      <c r="C6734" s="18"/>
      <c r="D6734" s="17"/>
    </row>
    <row r="6735" spans="1:4" x14ac:dyDescent="0.35">
      <c r="A6735" s="17"/>
      <c r="B6735" s="17"/>
      <c r="C6735" s="18"/>
      <c r="D6735" s="17"/>
    </row>
    <row r="6736" spans="1:4" x14ac:dyDescent="0.35">
      <c r="A6736" s="17"/>
      <c r="B6736" s="17"/>
      <c r="C6736" s="18"/>
      <c r="D6736" s="17"/>
    </row>
    <row r="6737" spans="1:4" x14ac:dyDescent="0.35">
      <c r="A6737" s="17"/>
      <c r="B6737" s="17"/>
      <c r="C6737" s="18"/>
      <c r="D6737" s="17"/>
    </row>
    <row r="6738" spans="1:4" x14ac:dyDescent="0.35">
      <c r="A6738" s="17"/>
      <c r="B6738" s="17"/>
      <c r="C6738" s="18"/>
      <c r="D6738" s="17"/>
    </row>
    <row r="6739" spans="1:4" x14ac:dyDescent="0.35">
      <c r="A6739" s="17"/>
      <c r="B6739" s="17"/>
      <c r="C6739" s="18"/>
      <c r="D6739" s="17"/>
    </row>
    <row r="6740" spans="1:4" x14ac:dyDescent="0.35">
      <c r="A6740" s="17"/>
      <c r="B6740" s="17"/>
      <c r="C6740" s="18"/>
      <c r="D6740" s="17"/>
    </row>
    <row r="6741" spans="1:4" x14ac:dyDescent="0.35">
      <c r="A6741" s="17"/>
      <c r="B6741" s="17"/>
      <c r="C6741" s="18"/>
      <c r="D6741" s="17"/>
    </row>
    <row r="6742" spans="1:4" x14ac:dyDescent="0.35">
      <c r="A6742" s="17"/>
      <c r="B6742" s="17"/>
      <c r="C6742" s="18"/>
      <c r="D6742" s="17"/>
    </row>
    <row r="6743" spans="1:4" x14ac:dyDescent="0.35">
      <c r="A6743" s="17"/>
      <c r="B6743" s="17"/>
      <c r="C6743" s="18"/>
      <c r="D6743" s="17"/>
    </row>
    <row r="6744" spans="1:4" x14ac:dyDescent="0.35">
      <c r="A6744" s="17"/>
      <c r="B6744" s="17"/>
      <c r="C6744" s="18"/>
      <c r="D6744" s="17"/>
    </row>
    <row r="6745" spans="1:4" x14ac:dyDescent="0.35">
      <c r="A6745" s="17"/>
      <c r="B6745" s="17"/>
      <c r="C6745" s="18"/>
      <c r="D6745" s="17"/>
    </row>
    <row r="6746" spans="1:4" x14ac:dyDescent="0.35">
      <c r="A6746" s="17"/>
      <c r="B6746" s="17"/>
      <c r="C6746" s="18"/>
      <c r="D6746" s="17"/>
    </row>
    <row r="6747" spans="1:4" x14ac:dyDescent="0.35">
      <c r="A6747" s="17"/>
      <c r="B6747" s="17"/>
      <c r="C6747" s="18"/>
      <c r="D6747" s="17"/>
    </row>
    <row r="6748" spans="1:4" x14ac:dyDescent="0.35">
      <c r="A6748" s="17"/>
      <c r="B6748" s="17"/>
      <c r="C6748" s="18"/>
      <c r="D6748" s="17"/>
    </row>
    <row r="6749" spans="1:4" x14ac:dyDescent="0.35">
      <c r="A6749" s="17"/>
      <c r="B6749" s="17"/>
      <c r="C6749" s="18"/>
      <c r="D6749" s="17"/>
    </row>
    <row r="6750" spans="1:4" x14ac:dyDescent="0.35">
      <c r="A6750" s="17"/>
      <c r="B6750" s="17"/>
      <c r="C6750" s="18"/>
      <c r="D6750" s="17"/>
    </row>
    <row r="6751" spans="1:4" x14ac:dyDescent="0.35">
      <c r="A6751" s="17"/>
      <c r="B6751" s="17"/>
      <c r="C6751" s="18"/>
      <c r="D6751" s="17"/>
    </row>
    <row r="6752" spans="1:4" x14ac:dyDescent="0.35">
      <c r="A6752" s="17"/>
      <c r="B6752" s="17"/>
      <c r="C6752" s="18"/>
      <c r="D6752" s="17"/>
    </row>
    <row r="6753" spans="1:4" x14ac:dyDescent="0.35">
      <c r="A6753" s="17"/>
      <c r="B6753" s="17"/>
      <c r="C6753" s="18"/>
      <c r="D6753" s="17"/>
    </row>
    <row r="6754" spans="1:4" x14ac:dyDescent="0.35">
      <c r="A6754" s="17"/>
      <c r="B6754" s="17"/>
      <c r="C6754" s="18"/>
      <c r="D6754" s="17"/>
    </row>
    <row r="6755" spans="1:4" x14ac:dyDescent="0.35">
      <c r="A6755" s="17"/>
      <c r="B6755" s="17"/>
      <c r="C6755" s="18"/>
      <c r="D6755" s="17"/>
    </row>
    <row r="6756" spans="1:4" x14ac:dyDescent="0.35">
      <c r="A6756" s="17"/>
      <c r="B6756" s="17"/>
      <c r="C6756" s="18"/>
      <c r="D6756" s="17"/>
    </row>
    <row r="6757" spans="1:4" x14ac:dyDescent="0.35">
      <c r="A6757" s="17"/>
      <c r="B6757" s="17"/>
      <c r="C6757" s="18"/>
      <c r="D6757" s="17"/>
    </row>
    <row r="6758" spans="1:4" x14ac:dyDescent="0.35">
      <c r="A6758" s="17"/>
      <c r="B6758" s="17"/>
      <c r="C6758" s="18"/>
      <c r="D6758" s="17"/>
    </row>
    <row r="6759" spans="1:4" x14ac:dyDescent="0.35">
      <c r="A6759" s="17"/>
      <c r="B6759" s="17"/>
      <c r="C6759" s="18"/>
      <c r="D6759" s="17"/>
    </row>
    <row r="6760" spans="1:4" x14ac:dyDescent="0.35">
      <c r="A6760" s="17"/>
      <c r="B6760" s="17"/>
      <c r="C6760" s="18"/>
      <c r="D6760" s="17"/>
    </row>
    <row r="6761" spans="1:4" x14ac:dyDescent="0.35">
      <c r="A6761" s="17"/>
      <c r="B6761" s="17"/>
      <c r="C6761" s="18"/>
      <c r="D6761" s="17"/>
    </row>
    <row r="6762" spans="1:4" x14ac:dyDescent="0.35">
      <c r="A6762" s="17"/>
      <c r="B6762" s="17"/>
      <c r="C6762" s="18"/>
      <c r="D6762" s="17"/>
    </row>
    <row r="6763" spans="1:4" x14ac:dyDescent="0.35">
      <c r="A6763" s="17"/>
      <c r="B6763" s="17"/>
      <c r="C6763" s="18"/>
      <c r="D6763" s="17"/>
    </row>
    <row r="6764" spans="1:4" x14ac:dyDescent="0.35">
      <c r="A6764" s="17"/>
      <c r="B6764" s="17"/>
      <c r="D6764" s="17"/>
    </row>
    <row r="6765" spans="1:4" x14ac:dyDescent="0.35">
      <c r="A6765" s="17"/>
      <c r="B6765" s="17"/>
      <c r="C6765" s="18"/>
      <c r="D6765" s="17"/>
    </row>
    <row r="6766" spans="1:4" x14ac:dyDescent="0.35">
      <c r="A6766" s="17"/>
      <c r="B6766" s="17"/>
      <c r="C6766" s="18"/>
      <c r="D6766" s="17"/>
    </row>
    <row r="6767" spans="1:4" x14ac:dyDescent="0.35">
      <c r="A6767" s="17"/>
      <c r="B6767" s="17"/>
      <c r="C6767" s="18"/>
      <c r="D6767" s="17"/>
    </row>
    <row r="6768" spans="1:4" x14ac:dyDescent="0.35">
      <c r="A6768" s="17"/>
      <c r="B6768" s="17"/>
      <c r="C6768" s="18"/>
      <c r="D6768" s="17"/>
    </row>
    <row r="6769" spans="1:4" x14ac:dyDescent="0.35">
      <c r="A6769" s="17"/>
      <c r="B6769" s="17"/>
      <c r="C6769" s="18"/>
      <c r="D6769" s="17"/>
    </row>
    <row r="6770" spans="1:4" x14ac:dyDescent="0.35">
      <c r="A6770" s="17"/>
      <c r="B6770" s="17"/>
      <c r="C6770" s="18"/>
      <c r="D6770" s="17"/>
    </row>
    <row r="6771" spans="1:4" x14ac:dyDescent="0.35">
      <c r="A6771" s="17"/>
      <c r="B6771" s="17"/>
      <c r="C6771" s="18"/>
      <c r="D6771" s="17"/>
    </row>
    <row r="6772" spans="1:4" x14ac:dyDescent="0.35">
      <c r="A6772" s="17"/>
      <c r="B6772" s="17"/>
      <c r="C6772" s="18"/>
      <c r="D6772" s="17"/>
    </row>
    <row r="6773" spans="1:4" x14ac:dyDescent="0.35">
      <c r="A6773" s="17"/>
      <c r="B6773" s="17"/>
      <c r="C6773" s="18"/>
      <c r="D6773" s="17"/>
    </row>
    <row r="6774" spans="1:4" x14ac:dyDescent="0.35">
      <c r="A6774" s="17"/>
      <c r="B6774" s="17"/>
      <c r="C6774" s="18"/>
      <c r="D6774" s="17"/>
    </row>
    <row r="6775" spans="1:4" x14ac:dyDescent="0.35">
      <c r="A6775" s="17"/>
      <c r="B6775" s="17"/>
      <c r="C6775" s="18"/>
      <c r="D6775" s="17"/>
    </row>
    <row r="6776" spans="1:4" x14ac:dyDescent="0.35">
      <c r="A6776" s="17"/>
      <c r="B6776" s="17"/>
      <c r="C6776" s="18"/>
      <c r="D6776" s="17"/>
    </row>
    <row r="6777" spans="1:4" x14ac:dyDescent="0.35">
      <c r="A6777" s="17"/>
      <c r="B6777" s="17"/>
      <c r="C6777" s="18"/>
      <c r="D6777" s="17"/>
    </row>
    <row r="6778" spans="1:4" x14ac:dyDescent="0.35">
      <c r="A6778" s="17"/>
      <c r="B6778" s="17"/>
      <c r="C6778" s="18"/>
      <c r="D6778" s="17"/>
    </row>
    <row r="6779" spans="1:4" x14ac:dyDescent="0.35">
      <c r="A6779" s="17"/>
      <c r="B6779" s="17"/>
      <c r="C6779" s="18"/>
      <c r="D6779" s="17"/>
    </row>
    <row r="6780" spans="1:4" x14ac:dyDescent="0.35">
      <c r="A6780" s="17"/>
      <c r="B6780" s="17"/>
      <c r="C6780" s="18"/>
      <c r="D6780" s="17"/>
    </row>
    <row r="6781" spans="1:4" x14ac:dyDescent="0.35">
      <c r="A6781" s="17"/>
      <c r="B6781" s="17"/>
      <c r="C6781" s="18"/>
      <c r="D6781" s="17"/>
    </row>
    <row r="6782" spans="1:4" x14ac:dyDescent="0.35">
      <c r="A6782" s="17"/>
      <c r="B6782" s="17"/>
      <c r="C6782" s="18"/>
      <c r="D6782" s="17"/>
    </row>
    <row r="6783" spans="1:4" x14ac:dyDescent="0.35">
      <c r="A6783" s="17"/>
      <c r="B6783" s="17"/>
      <c r="C6783" s="18"/>
      <c r="D6783" s="17"/>
    </row>
    <row r="6784" spans="1:4" x14ac:dyDescent="0.35">
      <c r="A6784" s="17"/>
      <c r="B6784" s="17"/>
      <c r="C6784" s="18"/>
      <c r="D6784" s="17"/>
    </row>
    <row r="6785" spans="1:4" x14ac:dyDescent="0.35">
      <c r="A6785" s="17"/>
      <c r="B6785" s="17"/>
      <c r="C6785" s="18"/>
      <c r="D6785" s="17"/>
    </row>
    <row r="6786" spans="1:4" x14ac:dyDescent="0.35">
      <c r="A6786" s="17"/>
      <c r="B6786" s="17"/>
      <c r="C6786" s="18"/>
      <c r="D6786" s="17"/>
    </row>
    <row r="6787" spans="1:4" x14ac:dyDescent="0.35">
      <c r="A6787" s="17"/>
      <c r="B6787" s="17"/>
      <c r="C6787" s="18"/>
      <c r="D6787" s="17"/>
    </row>
    <row r="6788" spans="1:4" x14ac:dyDescent="0.35">
      <c r="A6788" s="17"/>
      <c r="B6788" s="17"/>
      <c r="C6788" s="18"/>
      <c r="D6788" s="17"/>
    </row>
    <row r="6789" spans="1:4" x14ac:dyDescent="0.35">
      <c r="A6789" s="17"/>
      <c r="B6789" s="17"/>
      <c r="C6789" s="18"/>
      <c r="D6789" s="17"/>
    </row>
    <row r="6790" spans="1:4" x14ac:dyDescent="0.35">
      <c r="A6790" s="17"/>
      <c r="B6790" s="17"/>
      <c r="C6790" s="18"/>
      <c r="D6790" s="17"/>
    </row>
    <row r="6791" spans="1:4" x14ac:dyDescent="0.35">
      <c r="A6791" s="17"/>
      <c r="B6791" s="17"/>
      <c r="C6791" s="18"/>
      <c r="D6791" s="17"/>
    </row>
    <row r="6792" spans="1:4" x14ac:dyDescent="0.35">
      <c r="A6792" s="17"/>
      <c r="B6792" s="17"/>
      <c r="C6792" s="18"/>
      <c r="D6792" s="17"/>
    </row>
    <row r="6793" spans="1:4" x14ac:dyDescent="0.35">
      <c r="A6793" s="17"/>
      <c r="B6793" s="17"/>
      <c r="C6793" s="18"/>
      <c r="D6793" s="17"/>
    </row>
    <row r="6794" spans="1:4" x14ac:dyDescent="0.35">
      <c r="A6794" s="17"/>
      <c r="B6794" s="17"/>
      <c r="C6794" s="18"/>
      <c r="D6794" s="17"/>
    </row>
    <row r="6795" spans="1:4" x14ac:dyDescent="0.35">
      <c r="A6795" s="17"/>
      <c r="B6795" s="17"/>
      <c r="C6795" s="18"/>
      <c r="D6795" s="17"/>
    </row>
    <row r="6796" spans="1:4" x14ac:dyDescent="0.35">
      <c r="A6796" s="17"/>
      <c r="B6796" s="17"/>
      <c r="C6796" s="18"/>
      <c r="D6796" s="17"/>
    </row>
    <row r="6797" spans="1:4" x14ac:dyDescent="0.35">
      <c r="A6797" s="17"/>
      <c r="B6797" s="17"/>
      <c r="C6797" s="18"/>
      <c r="D6797" s="17"/>
    </row>
    <row r="6798" spans="1:4" x14ac:dyDescent="0.35">
      <c r="A6798" s="17"/>
      <c r="B6798" s="17"/>
      <c r="C6798" s="18"/>
      <c r="D6798" s="17"/>
    </row>
    <row r="6799" spans="1:4" x14ac:dyDescent="0.35">
      <c r="A6799" s="17"/>
      <c r="B6799" s="17"/>
      <c r="C6799" s="18"/>
      <c r="D6799" s="17"/>
    </row>
    <row r="6800" spans="1:4" x14ac:dyDescent="0.35">
      <c r="A6800" s="17"/>
      <c r="B6800" s="17"/>
      <c r="C6800" s="18"/>
      <c r="D6800" s="17"/>
    </row>
    <row r="6801" spans="1:4" x14ac:dyDescent="0.35">
      <c r="A6801" s="17"/>
      <c r="B6801" s="17"/>
      <c r="C6801" s="18"/>
      <c r="D6801" s="17"/>
    </row>
    <row r="6802" spans="1:4" x14ac:dyDescent="0.35">
      <c r="A6802" s="17"/>
      <c r="B6802" s="17"/>
      <c r="C6802" s="18"/>
      <c r="D6802" s="17"/>
    </row>
    <row r="6803" spans="1:4" x14ac:dyDescent="0.35">
      <c r="A6803" s="17"/>
      <c r="B6803" s="17"/>
      <c r="C6803" s="18"/>
      <c r="D6803" s="17"/>
    </row>
    <row r="6804" spans="1:4" x14ac:dyDescent="0.35">
      <c r="A6804" s="17"/>
      <c r="B6804" s="17"/>
      <c r="C6804" s="18"/>
      <c r="D6804" s="17"/>
    </row>
    <row r="6805" spans="1:4" x14ac:dyDescent="0.35">
      <c r="A6805" s="17"/>
      <c r="B6805" s="17"/>
      <c r="C6805" s="18"/>
      <c r="D6805" s="17"/>
    </row>
    <row r="6806" spans="1:4" x14ac:dyDescent="0.35">
      <c r="A6806" s="17"/>
      <c r="B6806" s="17"/>
      <c r="D6806" s="17"/>
    </row>
    <row r="6807" spans="1:4" x14ac:dyDescent="0.35">
      <c r="A6807" s="17"/>
      <c r="B6807" s="17"/>
      <c r="C6807" s="18"/>
      <c r="D6807" s="17"/>
    </row>
    <row r="6808" spans="1:4" x14ac:dyDescent="0.35">
      <c r="A6808" s="17"/>
      <c r="B6808" s="17"/>
      <c r="C6808" s="18"/>
      <c r="D6808" s="17"/>
    </row>
    <row r="6809" spans="1:4" x14ac:dyDescent="0.35">
      <c r="A6809" s="17"/>
      <c r="B6809" s="17"/>
      <c r="C6809" s="18"/>
      <c r="D6809" s="17"/>
    </row>
    <row r="6810" spans="1:4" x14ac:dyDescent="0.35">
      <c r="A6810" s="17"/>
      <c r="B6810" s="17"/>
      <c r="C6810" s="18"/>
      <c r="D6810" s="17"/>
    </row>
    <row r="6811" spans="1:4" x14ac:dyDescent="0.35">
      <c r="A6811" s="17"/>
      <c r="B6811" s="17"/>
      <c r="C6811" s="18"/>
      <c r="D6811" s="17"/>
    </row>
    <row r="6812" spans="1:4" x14ac:dyDescent="0.35">
      <c r="A6812" s="17"/>
      <c r="B6812" s="17"/>
      <c r="C6812" s="18"/>
      <c r="D6812" s="17"/>
    </row>
    <row r="6813" spans="1:4" x14ac:dyDescent="0.35">
      <c r="A6813" s="17"/>
      <c r="B6813" s="17"/>
      <c r="C6813" s="18"/>
      <c r="D6813" s="17"/>
    </row>
    <row r="6814" spans="1:4" x14ac:dyDescent="0.35">
      <c r="A6814" s="17"/>
      <c r="B6814" s="17"/>
      <c r="C6814" s="18"/>
      <c r="D6814" s="17"/>
    </row>
    <row r="6815" spans="1:4" x14ac:dyDescent="0.35">
      <c r="A6815" s="17"/>
      <c r="B6815" s="17"/>
      <c r="C6815" s="18"/>
      <c r="D6815" s="17"/>
    </row>
    <row r="6816" spans="1:4" x14ac:dyDescent="0.35">
      <c r="A6816" s="17"/>
      <c r="B6816" s="17"/>
      <c r="C6816" s="18"/>
      <c r="D6816" s="17"/>
    </row>
    <row r="6817" spans="1:4" x14ac:dyDescent="0.35">
      <c r="A6817" s="17"/>
      <c r="B6817" s="17"/>
      <c r="C6817" s="18"/>
      <c r="D6817" s="17"/>
    </row>
    <row r="6818" spans="1:4" x14ac:dyDescent="0.35">
      <c r="A6818" s="17"/>
      <c r="B6818" s="17"/>
      <c r="C6818" s="18"/>
      <c r="D6818" s="17"/>
    </row>
    <row r="6819" spans="1:4" x14ac:dyDescent="0.35">
      <c r="A6819" s="17"/>
      <c r="B6819" s="17"/>
      <c r="C6819" s="18"/>
      <c r="D6819" s="17"/>
    </row>
    <row r="6820" spans="1:4" x14ac:dyDescent="0.35">
      <c r="A6820" s="17"/>
      <c r="B6820" s="17"/>
      <c r="C6820" s="18"/>
      <c r="D6820" s="17"/>
    </row>
    <row r="6821" spans="1:4" x14ac:dyDescent="0.35">
      <c r="A6821" s="17"/>
      <c r="B6821" s="17"/>
      <c r="C6821" s="18"/>
      <c r="D6821" s="17"/>
    </row>
    <row r="6822" spans="1:4" x14ac:dyDescent="0.35">
      <c r="A6822" s="17"/>
      <c r="B6822" s="17"/>
      <c r="C6822" s="18"/>
      <c r="D6822" s="17"/>
    </row>
    <row r="6823" spans="1:4" x14ac:dyDescent="0.35">
      <c r="A6823" s="17"/>
      <c r="B6823" s="17"/>
      <c r="C6823" s="18"/>
      <c r="D6823" s="17"/>
    </row>
    <row r="6824" spans="1:4" x14ac:dyDescent="0.35">
      <c r="A6824" s="17"/>
      <c r="B6824" s="17"/>
      <c r="C6824" s="18"/>
      <c r="D6824" s="17"/>
    </row>
    <row r="6825" spans="1:4" x14ac:dyDescent="0.35">
      <c r="A6825" s="17"/>
      <c r="B6825" s="17"/>
      <c r="C6825" s="18"/>
      <c r="D6825" s="17"/>
    </row>
    <row r="6826" spans="1:4" x14ac:dyDescent="0.35">
      <c r="A6826" s="17"/>
      <c r="B6826" s="17"/>
      <c r="C6826" s="18"/>
      <c r="D6826" s="17"/>
    </row>
    <row r="6827" spans="1:4" x14ac:dyDescent="0.35">
      <c r="A6827" s="17"/>
      <c r="B6827" s="17"/>
      <c r="C6827" s="18"/>
      <c r="D6827" s="17"/>
    </row>
    <row r="6828" spans="1:4" x14ac:dyDescent="0.35">
      <c r="A6828" s="17"/>
      <c r="B6828" s="17"/>
      <c r="C6828" s="18"/>
      <c r="D6828" s="17"/>
    </row>
    <row r="6829" spans="1:4" x14ac:dyDescent="0.35">
      <c r="A6829" s="17"/>
      <c r="B6829" s="17"/>
      <c r="C6829" s="18"/>
      <c r="D6829" s="17"/>
    </row>
    <row r="6830" spans="1:4" x14ac:dyDescent="0.35">
      <c r="A6830" s="17"/>
      <c r="B6830" s="17"/>
      <c r="C6830" s="18"/>
      <c r="D6830" s="17"/>
    </row>
    <row r="6831" spans="1:4" x14ac:dyDescent="0.35">
      <c r="A6831" s="17"/>
      <c r="B6831" s="17"/>
      <c r="C6831" s="18"/>
      <c r="D6831" s="17"/>
    </row>
    <row r="6832" spans="1:4" x14ac:dyDescent="0.35">
      <c r="A6832" s="17"/>
      <c r="B6832" s="17"/>
      <c r="C6832" s="18"/>
      <c r="D6832" s="17"/>
    </row>
    <row r="6833" spans="1:4" x14ac:dyDescent="0.35">
      <c r="A6833" s="17"/>
      <c r="B6833" s="17"/>
      <c r="C6833" s="18"/>
      <c r="D6833" s="17"/>
    </row>
    <row r="6834" spans="1:4" x14ac:dyDescent="0.35">
      <c r="A6834" s="17"/>
      <c r="B6834" s="17"/>
      <c r="C6834" s="18"/>
      <c r="D6834" s="17"/>
    </row>
    <row r="6835" spans="1:4" x14ac:dyDescent="0.35">
      <c r="A6835" s="17"/>
      <c r="B6835" s="17"/>
      <c r="C6835" s="18"/>
      <c r="D6835" s="17"/>
    </row>
    <row r="6836" spans="1:4" x14ac:dyDescent="0.35">
      <c r="A6836" s="17"/>
      <c r="B6836" s="17"/>
      <c r="C6836" s="18"/>
      <c r="D6836" s="17"/>
    </row>
    <row r="6837" spans="1:4" x14ac:dyDescent="0.35">
      <c r="A6837" s="17"/>
      <c r="B6837" s="17"/>
      <c r="C6837" s="18"/>
      <c r="D6837" s="17"/>
    </row>
    <row r="6838" spans="1:4" x14ac:dyDescent="0.35">
      <c r="A6838" s="17"/>
      <c r="B6838" s="17"/>
      <c r="C6838" s="18"/>
      <c r="D6838" s="17"/>
    </row>
    <row r="6839" spans="1:4" x14ac:dyDescent="0.35">
      <c r="A6839" s="17"/>
      <c r="B6839" s="17"/>
      <c r="C6839" s="18"/>
      <c r="D6839" s="17"/>
    </row>
    <row r="6840" spans="1:4" x14ac:dyDescent="0.35">
      <c r="A6840" s="17"/>
      <c r="B6840" s="17"/>
      <c r="C6840" s="18"/>
      <c r="D6840" s="17"/>
    </row>
    <row r="6841" spans="1:4" x14ac:dyDescent="0.35">
      <c r="A6841" s="17"/>
      <c r="B6841" s="17"/>
      <c r="C6841" s="18"/>
      <c r="D6841" s="17"/>
    </row>
    <row r="6842" spans="1:4" x14ac:dyDescent="0.35">
      <c r="A6842" s="17"/>
      <c r="B6842" s="17"/>
      <c r="C6842" s="18"/>
      <c r="D6842" s="17"/>
    </row>
    <row r="6843" spans="1:4" x14ac:dyDescent="0.35">
      <c r="A6843" s="17"/>
      <c r="B6843" s="17"/>
      <c r="C6843" s="18"/>
      <c r="D6843" s="17"/>
    </row>
    <row r="6844" spans="1:4" x14ac:dyDescent="0.35">
      <c r="A6844" s="17"/>
      <c r="B6844" s="17"/>
      <c r="C6844" s="18"/>
      <c r="D6844" s="17"/>
    </row>
    <row r="6845" spans="1:4" x14ac:dyDescent="0.35">
      <c r="A6845" s="17"/>
      <c r="B6845" s="17"/>
      <c r="C6845" s="18"/>
      <c r="D6845" s="17"/>
    </row>
    <row r="6846" spans="1:4" x14ac:dyDescent="0.35">
      <c r="A6846" s="17"/>
      <c r="B6846" s="17"/>
      <c r="C6846" s="18"/>
      <c r="D6846" s="17"/>
    </row>
    <row r="6847" spans="1:4" x14ac:dyDescent="0.35">
      <c r="A6847" s="17"/>
      <c r="B6847" s="17"/>
      <c r="C6847" s="18"/>
      <c r="D6847" s="17"/>
    </row>
    <row r="6848" spans="1:4" x14ac:dyDescent="0.35">
      <c r="A6848" s="17"/>
      <c r="B6848" s="17"/>
      <c r="D6848" s="17"/>
    </row>
    <row r="6849" spans="1:4" x14ac:dyDescent="0.35">
      <c r="A6849" s="17"/>
      <c r="B6849" s="17"/>
      <c r="C6849" s="18"/>
      <c r="D6849" s="17"/>
    </row>
    <row r="6850" spans="1:4" x14ac:dyDescent="0.35">
      <c r="A6850" s="17"/>
      <c r="B6850" s="17"/>
      <c r="C6850" s="18"/>
      <c r="D6850" s="17"/>
    </row>
    <row r="6851" spans="1:4" x14ac:dyDescent="0.35">
      <c r="A6851" s="17"/>
      <c r="B6851" s="17"/>
      <c r="C6851" s="18"/>
      <c r="D6851" s="17"/>
    </row>
    <row r="6852" spans="1:4" x14ac:dyDescent="0.35">
      <c r="A6852" s="17"/>
      <c r="B6852" s="17"/>
      <c r="C6852" s="18"/>
      <c r="D6852" s="17"/>
    </row>
    <row r="6853" spans="1:4" x14ac:dyDescent="0.35">
      <c r="A6853" s="17"/>
      <c r="B6853" s="17"/>
      <c r="C6853" s="18"/>
      <c r="D6853" s="17"/>
    </row>
    <row r="6854" spans="1:4" x14ac:dyDescent="0.35">
      <c r="A6854" s="17"/>
      <c r="B6854" s="17"/>
      <c r="C6854" s="18"/>
      <c r="D6854" s="17"/>
    </row>
    <row r="6855" spans="1:4" x14ac:dyDescent="0.35">
      <c r="A6855" s="17"/>
      <c r="B6855" s="17"/>
      <c r="C6855" s="18"/>
      <c r="D6855" s="17"/>
    </row>
    <row r="6856" spans="1:4" x14ac:dyDescent="0.35">
      <c r="A6856" s="17"/>
      <c r="B6856" s="17"/>
      <c r="C6856" s="18"/>
      <c r="D6856" s="17"/>
    </row>
    <row r="6857" spans="1:4" x14ac:dyDescent="0.35">
      <c r="A6857" s="17"/>
      <c r="B6857" s="17"/>
      <c r="C6857" s="18"/>
      <c r="D6857" s="17"/>
    </row>
    <row r="6858" spans="1:4" x14ac:dyDescent="0.35">
      <c r="A6858" s="17"/>
      <c r="B6858" s="17"/>
      <c r="C6858" s="18"/>
      <c r="D6858" s="17"/>
    </row>
    <row r="6859" spans="1:4" x14ac:dyDescent="0.35">
      <c r="A6859" s="17"/>
      <c r="B6859" s="17"/>
      <c r="C6859" s="18"/>
      <c r="D6859" s="17"/>
    </row>
    <row r="6860" spans="1:4" x14ac:dyDescent="0.35">
      <c r="A6860" s="17"/>
      <c r="B6860" s="17"/>
      <c r="C6860" s="18"/>
      <c r="D6860" s="17"/>
    </row>
    <row r="6861" spans="1:4" x14ac:dyDescent="0.35">
      <c r="A6861" s="17"/>
      <c r="B6861" s="17"/>
      <c r="C6861" s="18"/>
      <c r="D6861" s="17"/>
    </row>
    <row r="6862" spans="1:4" x14ac:dyDescent="0.35">
      <c r="A6862" s="17"/>
      <c r="B6862" s="17"/>
      <c r="C6862" s="18"/>
      <c r="D6862" s="17"/>
    </row>
    <row r="6863" spans="1:4" x14ac:dyDescent="0.35">
      <c r="A6863" s="17"/>
      <c r="B6863" s="17"/>
      <c r="C6863" s="18"/>
      <c r="D6863" s="17"/>
    </row>
    <row r="6864" spans="1:4" x14ac:dyDescent="0.35">
      <c r="A6864" s="17"/>
      <c r="B6864" s="17"/>
      <c r="C6864" s="18"/>
      <c r="D6864" s="17"/>
    </row>
    <row r="6865" spans="1:4" x14ac:dyDescent="0.35">
      <c r="A6865" s="17"/>
      <c r="B6865" s="17"/>
      <c r="C6865" s="18"/>
      <c r="D6865" s="17"/>
    </row>
    <row r="6866" spans="1:4" x14ac:dyDescent="0.35">
      <c r="A6866" s="17"/>
      <c r="B6866" s="17"/>
      <c r="C6866" s="18"/>
      <c r="D6866" s="17"/>
    </row>
    <row r="6867" spans="1:4" x14ac:dyDescent="0.35">
      <c r="A6867" s="17"/>
      <c r="B6867" s="17"/>
      <c r="C6867" s="18"/>
      <c r="D6867" s="17"/>
    </row>
    <row r="6868" spans="1:4" x14ac:dyDescent="0.35">
      <c r="A6868" s="17"/>
      <c r="B6868" s="17"/>
      <c r="C6868" s="18"/>
      <c r="D6868" s="17"/>
    </row>
    <row r="6869" spans="1:4" x14ac:dyDescent="0.35">
      <c r="A6869" s="17"/>
      <c r="B6869" s="17"/>
      <c r="C6869" s="18"/>
      <c r="D6869" s="17"/>
    </row>
    <row r="6870" spans="1:4" x14ac:dyDescent="0.35">
      <c r="A6870" s="17"/>
      <c r="B6870" s="17"/>
      <c r="C6870" s="18"/>
      <c r="D6870" s="17"/>
    </row>
    <row r="6871" spans="1:4" x14ac:dyDescent="0.35">
      <c r="A6871" s="17"/>
      <c r="B6871" s="17"/>
      <c r="C6871" s="18"/>
      <c r="D6871" s="17"/>
    </row>
    <row r="6872" spans="1:4" x14ac:dyDescent="0.35">
      <c r="A6872" s="17"/>
      <c r="B6872" s="17"/>
      <c r="C6872" s="18"/>
      <c r="D6872" s="17"/>
    </row>
    <row r="6873" spans="1:4" x14ac:dyDescent="0.35">
      <c r="A6873" s="17"/>
      <c r="B6873" s="17"/>
      <c r="C6873" s="18"/>
      <c r="D6873" s="17"/>
    </row>
    <row r="6874" spans="1:4" x14ac:dyDescent="0.35">
      <c r="A6874" s="17"/>
      <c r="B6874" s="17"/>
      <c r="C6874" s="18"/>
      <c r="D6874" s="17"/>
    </row>
    <row r="6875" spans="1:4" x14ac:dyDescent="0.35">
      <c r="A6875" s="17"/>
      <c r="B6875" s="17"/>
      <c r="C6875" s="18"/>
      <c r="D6875" s="17"/>
    </row>
    <row r="6876" spans="1:4" x14ac:dyDescent="0.35">
      <c r="A6876" s="17"/>
      <c r="B6876" s="17"/>
      <c r="C6876" s="18"/>
      <c r="D6876" s="17"/>
    </row>
    <row r="6877" spans="1:4" x14ac:dyDescent="0.35">
      <c r="A6877" s="17"/>
      <c r="B6877" s="17"/>
      <c r="C6877" s="18"/>
      <c r="D6877" s="17"/>
    </row>
    <row r="6878" spans="1:4" x14ac:dyDescent="0.35">
      <c r="A6878" s="17"/>
      <c r="B6878" s="17"/>
      <c r="C6878" s="18"/>
      <c r="D6878" s="17"/>
    </row>
    <row r="6879" spans="1:4" x14ac:dyDescent="0.35">
      <c r="A6879" s="17"/>
      <c r="B6879" s="17"/>
      <c r="C6879" s="18"/>
      <c r="D6879" s="17"/>
    </row>
    <row r="6880" spans="1:4" x14ac:dyDescent="0.35">
      <c r="A6880" s="17"/>
      <c r="B6880" s="17"/>
      <c r="C6880" s="18"/>
      <c r="D6880" s="17"/>
    </row>
    <row r="6881" spans="1:4" x14ac:dyDescent="0.35">
      <c r="A6881" s="17"/>
      <c r="B6881" s="17"/>
      <c r="C6881" s="18"/>
      <c r="D6881" s="17"/>
    </row>
    <row r="6882" spans="1:4" x14ac:dyDescent="0.35">
      <c r="A6882" s="17"/>
      <c r="B6882" s="17"/>
      <c r="C6882" s="18"/>
      <c r="D6882" s="17"/>
    </row>
    <row r="6883" spans="1:4" x14ac:dyDescent="0.35">
      <c r="A6883" s="17"/>
      <c r="B6883" s="17"/>
      <c r="C6883" s="18"/>
      <c r="D6883" s="17"/>
    </row>
    <row r="6884" spans="1:4" x14ac:dyDescent="0.35">
      <c r="A6884" s="17"/>
      <c r="B6884" s="17"/>
      <c r="C6884" s="18"/>
      <c r="D6884" s="17"/>
    </row>
    <row r="6885" spans="1:4" x14ac:dyDescent="0.35">
      <c r="A6885" s="17"/>
      <c r="B6885" s="17"/>
      <c r="C6885" s="18"/>
      <c r="D6885" s="17"/>
    </row>
    <row r="6886" spans="1:4" x14ac:dyDescent="0.35">
      <c r="A6886" s="17"/>
      <c r="B6886" s="17"/>
      <c r="C6886" s="18"/>
      <c r="D6886" s="17"/>
    </row>
    <row r="6887" spans="1:4" x14ac:dyDescent="0.35">
      <c r="A6887" s="17"/>
      <c r="B6887" s="17"/>
      <c r="C6887" s="18"/>
      <c r="D6887" s="17"/>
    </row>
    <row r="6888" spans="1:4" x14ac:dyDescent="0.35">
      <c r="A6888" s="17"/>
      <c r="B6888" s="17"/>
      <c r="C6888" s="18"/>
      <c r="D6888" s="17"/>
    </row>
    <row r="6889" spans="1:4" x14ac:dyDescent="0.35">
      <c r="A6889" s="17"/>
      <c r="B6889" s="17"/>
      <c r="C6889" s="18"/>
      <c r="D6889" s="17"/>
    </row>
    <row r="6890" spans="1:4" x14ac:dyDescent="0.35">
      <c r="A6890" s="17"/>
      <c r="B6890" s="17"/>
      <c r="D6890" s="17"/>
    </row>
    <row r="6891" spans="1:4" x14ac:dyDescent="0.35">
      <c r="A6891" s="17"/>
      <c r="B6891" s="17"/>
      <c r="C6891" s="18"/>
      <c r="D6891" s="17"/>
    </row>
    <row r="6892" spans="1:4" x14ac:dyDescent="0.35">
      <c r="A6892" s="17"/>
      <c r="B6892" s="17"/>
      <c r="C6892" s="18"/>
      <c r="D6892" s="17"/>
    </row>
    <row r="6893" spans="1:4" x14ac:dyDescent="0.35">
      <c r="A6893" s="17"/>
      <c r="B6893" s="17"/>
      <c r="C6893" s="18"/>
      <c r="D6893" s="17"/>
    </row>
    <row r="6894" spans="1:4" x14ac:dyDescent="0.35">
      <c r="A6894" s="17"/>
      <c r="B6894" s="17"/>
      <c r="C6894" s="18"/>
      <c r="D6894" s="17"/>
    </row>
    <row r="6895" spans="1:4" x14ac:dyDescent="0.35">
      <c r="A6895" s="17"/>
      <c r="B6895" s="17"/>
      <c r="C6895" s="18"/>
      <c r="D6895" s="17"/>
    </row>
    <row r="6896" spans="1:4" x14ac:dyDescent="0.35">
      <c r="A6896" s="17"/>
      <c r="B6896" s="17"/>
      <c r="C6896" s="18"/>
      <c r="D6896" s="17"/>
    </row>
    <row r="6897" spans="1:4" x14ac:dyDescent="0.35">
      <c r="A6897" s="17"/>
      <c r="B6897" s="17"/>
      <c r="C6897" s="18"/>
      <c r="D6897" s="17"/>
    </row>
    <row r="6898" spans="1:4" x14ac:dyDescent="0.35">
      <c r="A6898" s="17"/>
      <c r="B6898" s="17"/>
      <c r="C6898" s="18"/>
      <c r="D6898" s="17"/>
    </row>
    <row r="6899" spans="1:4" x14ac:dyDescent="0.35">
      <c r="A6899" s="17"/>
      <c r="B6899" s="17"/>
      <c r="C6899" s="18"/>
      <c r="D6899" s="17"/>
    </row>
    <row r="6900" spans="1:4" x14ac:dyDescent="0.35">
      <c r="A6900" s="17"/>
      <c r="B6900" s="17"/>
      <c r="C6900" s="18"/>
      <c r="D6900" s="17"/>
    </row>
    <row r="6901" spans="1:4" x14ac:dyDescent="0.35">
      <c r="A6901" s="17"/>
      <c r="B6901" s="17"/>
      <c r="C6901" s="18"/>
      <c r="D6901" s="17"/>
    </row>
    <row r="6902" spans="1:4" x14ac:dyDescent="0.35">
      <c r="A6902" s="17"/>
      <c r="B6902" s="17"/>
      <c r="C6902" s="18"/>
      <c r="D6902" s="17"/>
    </row>
    <row r="6903" spans="1:4" x14ac:dyDescent="0.35">
      <c r="A6903" s="17"/>
      <c r="B6903" s="17"/>
      <c r="C6903" s="18"/>
      <c r="D6903" s="17"/>
    </row>
    <row r="6904" spans="1:4" x14ac:dyDescent="0.35">
      <c r="A6904" s="17"/>
      <c r="B6904" s="17"/>
      <c r="C6904" s="18"/>
      <c r="D6904" s="17"/>
    </row>
    <row r="6905" spans="1:4" x14ac:dyDescent="0.35">
      <c r="A6905" s="17"/>
      <c r="B6905" s="17"/>
      <c r="C6905" s="18"/>
      <c r="D6905" s="17"/>
    </row>
    <row r="6906" spans="1:4" x14ac:dyDescent="0.35">
      <c r="A6906" s="17"/>
      <c r="B6906" s="17"/>
      <c r="C6906" s="18"/>
      <c r="D6906" s="17"/>
    </row>
    <row r="6907" spans="1:4" x14ac:dyDescent="0.35">
      <c r="A6907" s="17"/>
      <c r="B6907" s="17"/>
      <c r="C6907" s="18"/>
      <c r="D6907" s="17"/>
    </row>
    <row r="6908" spans="1:4" x14ac:dyDescent="0.35">
      <c r="A6908" s="17"/>
      <c r="B6908" s="17"/>
      <c r="C6908" s="18"/>
      <c r="D6908" s="17"/>
    </row>
    <row r="6909" spans="1:4" x14ac:dyDescent="0.35">
      <c r="A6909" s="17"/>
      <c r="B6909" s="17"/>
      <c r="C6909" s="18"/>
      <c r="D6909" s="17"/>
    </row>
    <row r="6910" spans="1:4" x14ac:dyDescent="0.35">
      <c r="A6910" s="17"/>
      <c r="B6910" s="17"/>
      <c r="C6910" s="18"/>
      <c r="D6910" s="17"/>
    </row>
    <row r="6911" spans="1:4" x14ac:dyDescent="0.35">
      <c r="A6911" s="17"/>
      <c r="B6911" s="17"/>
      <c r="C6911" s="18"/>
      <c r="D6911" s="17"/>
    </row>
    <row r="6912" spans="1:4" x14ac:dyDescent="0.35">
      <c r="A6912" s="17"/>
      <c r="B6912" s="17"/>
      <c r="C6912" s="18"/>
      <c r="D6912" s="17"/>
    </row>
    <row r="6913" spans="1:4" x14ac:dyDescent="0.35">
      <c r="A6913" s="17"/>
      <c r="B6913" s="17"/>
      <c r="C6913" s="18"/>
      <c r="D6913" s="17"/>
    </row>
    <row r="6914" spans="1:4" x14ac:dyDescent="0.35">
      <c r="A6914" s="17"/>
      <c r="B6914" s="17"/>
      <c r="C6914" s="18"/>
      <c r="D6914" s="17"/>
    </row>
    <row r="6915" spans="1:4" x14ac:dyDescent="0.35">
      <c r="A6915" s="17"/>
      <c r="B6915" s="17"/>
      <c r="C6915" s="18"/>
      <c r="D6915" s="17"/>
    </row>
    <row r="6916" spans="1:4" x14ac:dyDescent="0.35">
      <c r="A6916" s="17"/>
      <c r="B6916" s="17"/>
      <c r="C6916" s="18"/>
      <c r="D6916" s="17"/>
    </row>
    <row r="6917" spans="1:4" x14ac:dyDescent="0.35">
      <c r="A6917" s="17"/>
      <c r="B6917" s="17"/>
      <c r="C6917" s="18"/>
      <c r="D6917" s="17"/>
    </row>
    <row r="6918" spans="1:4" x14ac:dyDescent="0.35">
      <c r="A6918" s="17"/>
      <c r="B6918" s="17"/>
      <c r="C6918" s="18"/>
      <c r="D6918" s="17"/>
    </row>
    <row r="6919" spans="1:4" x14ac:dyDescent="0.35">
      <c r="A6919" s="17"/>
      <c r="B6919" s="17"/>
      <c r="C6919" s="18"/>
      <c r="D6919" s="17"/>
    </row>
    <row r="6920" spans="1:4" x14ac:dyDescent="0.35">
      <c r="A6920" s="17"/>
      <c r="B6920" s="17"/>
      <c r="C6920" s="18"/>
      <c r="D6920" s="17"/>
    </row>
    <row r="6921" spans="1:4" x14ac:dyDescent="0.35">
      <c r="A6921" s="17"/>
      <c r="B6921" s="17"/>
      <c r="C6921" s="18"/>
      <c r="D6921" s="17"/>
    </row>
    <row r="6922" spans="1:4" x14ac:dyDescent="0.35">
      <c r="A6922" s="17"/>
      <c r="B6922" s="17"/>
      <c r="C6922" s="18"/>
      <c r="D6922" s="17"/>
    </row>
    <row r="6923" spans="1:4" x14ac:dyDescent="0.35">
      <c r="A6923" s="17"/>
      <c r="B6923" s="17"/>
      <c r="C6923" s="18"/>
      <c r="D6923" s="17"/>
    </row>
    <row r="6924" spans="1:4" x14ac:dyDescent="0.35">
      <c r="A6924" s="17"/>
      <c r="B6924" s="17"/>
      <c r="C6924" s="18"/>
      <c r="D6924" s="17"/>
    </row>
    <row r="6925" spans="1:4" x14ac:dyDescent="0.35">
      <c r="A6925" s="17"/>
      <c r="B6925" s="17"/>
      <c r="C6925" s="18"/>
      <c r="D6925" s="17"/>
    </row>
    <row r="6926" spans="1:4" x14ac:dyDescent="0.35">
      <c r="A6926" s="17"/>
      <c r="B6926" s="17"/>
      <c r="C6926" s="18"/>
      <c r="D6926" s="17"/>
    </row>
    <row r="6927" spans="1:4" x14ac:dyDescent="0.35">
      <c r="A6927" s="17"/>
      <c r="B6927" s="17"/>
      <c r="C6927" s="18"/>
      <c r="D6927" s="17"/>
    </row>
    <row r="6928" spans="1:4" x14ac:dyDescent="0.35">
      <c r="A6928" s="17"/>
      <c r="B6928" s="17"/>
      <c r="C6928" s="18"/>
      <c r="D6928" s="17"/>
    </row>
    <row r="6929" spans="1:4" x14ac:dyDescent="0.35">
      <c r="A6929" s="17"/>
      <c r="B6929" s="17"/>
      <c r="C6929" s="18"/>
      <c r="D6929" s="17"/>
    </row>
    <row r="6930" spans="1:4" x14ac:dyDescent="0.35">
      <c r="A6930" s="17"/>
      <c r="B6930" s="17"/>
      <c r="C6930" s="18"/>
      <c r="D6930" s="17"/>
    </row>
    <row r="6931" spans="1:4" x14ac:dyDescent="0.35">
      <c r="A6931" s="17"/>
      <c r="B6931" s="17"/>
      <c r="C6931" s="18"/>
      <c r="D6931" s="17"/>
    </row>
    <row r="6932" spans="1:4" x14ac:dyDescent="0.35">
      <c r="A6932" s="17"/>
      <c r="B6932" s="17"/>
      <c r="D6932" s="17"/>
    </row>
    <row r="6933" spans="1:4" x14ac:dyDescent="0.35">
      <c r="A6933" s="17"/>
      <c r="B6933" s="17"/>
      <c r="C6933" s="18"/>
      <c r="D6933" s="17"/>
    </row>
    <row r="6934" spans="1:4" x14ac:dyDescent="0.35">
      <c r="A6934" s="17"/>
      <c r="B6934" s="17"/>
      <c r="C6934" s="18"/>
      <c r="D6934" s="17"/>
    </row>
    <row r="6935" spans="1:4" x14ac:dyDescent="0.35">
      <c r="A6935" s="17"/>
      <c r="B6935" s="17"/>
      <c r="C6935" s="18"/>
      <c r="D6935" s="17"/>
    </row>
    <row r="6936" spans="1:4" x14ac:dyDescent="0.35">
      <c r="A6936" s="17"/>
      <c r="B6936" s="17"/>
      <c r="D6936" s="17"/>
    </row>
    <row r="6937" spans="1:4" x14ac:dyDescent="0.35">
      <c r="A6937" s="17"/>
      <c r="B6937" s="17"/>
      <c r="C6937" s="18"/>
      <c r="D6937" s="17"/>
    </row>
    <row r="6938" spans="1:4" x14ac:dyDescent="0.35">
      <c r="A6938" s="17"/>
      <c r="B6938" s="17"/>
      <c r="C6938" s="18"/>
      <c r="D6938" s="17"/>
    </row>
    <row r="6939" spans="1:4" x14ac:dyDescent="0.35">
      <c r="A6939" s="17"/>
      <c r="B6939" s="17"/>
      <c r="C6939" s="18"/>
      <c r="D6939" s="17"/>
    </row>
    <row r="6940" spans="1:4" x14ac:dyDescent="0.35">
      <c r="A6940" s="17"/>
      <c r="B6940" s="17"/>
      <c r="C6940" s="18"/>
      <c r="D6940" s="17"/>
    </row>
    <row r="6941" spans="1:4" x14ac:dyDescent="0.35">
      <c r="A6941" s="17"/>
      <c r="B6941" s="17"/>
      <c r="C6941" s="18"/>
      <c r="D6941" s="17"/>
    </row>
    <row r="6942" spans="1:4" x14ac:dyDescent="0.35">
      <c r="A6942" s="17"/>
      <c r="B6942" s="17"/>
      <c r="C6942" s="18"/>
      <c r="D6942" s="17"/>
    </row>
    <row r="6943" spans="1:4" x14ac:dyDescent="0.35">
      <c r="A6943" s="17"/>
      <c r="B6943" s="17"/>
      <c r="C6943" s="18"/>
      <c r="D6943" s="17"/>
    </row>
    <row r="6944" spans="1:4" x14ac:dyDescent="0.35">
      <c r="A6944" s="17"/>
      <c r="B6944" s="17"/>
      <c r="C6944" s="18"/>
      <c r="D6944" s="17"/>
    </row>
    <row r="6945" spans="1:4" x14ac:dyDescent="0.35">
      <c r="A6945" s="17"/>
      <c r="B6945" s="17"/>
      <c r="C6945" s="18"/>
      <c r="D6945" s="17"/>
    </row>
    <row r="6946" spans="1:4" x14ac:dyDescent="0.35">
      <c r="A6946" s="17"/>
      <c r="B6946" s="17"/>
      <c r="C6946" s="18"/>
      <c r="D6946" s="17"/>
    </row>
    <row r="6947" spans="1:4" x14ac:dyDescent="0.35">
      <c r="A6947" s="17"/>
      <c r="B6947" s="17"/>
      <c r="C6947" s="18"/>
      <c r="D6947" s="17"/>
    </row>
    <row r="6948" spans="1:4" x14ac:dyDescent="0.35">
      <c r="A6948" s="17"/>
      <c r="B6948" s="17"/>
      <c r="C6948" s="18"/>
      <c r="D6948" s="17"/>
    </row>
    <row r="6949" spans="1:4" x14ac:dyDescent="0.35">
      <c r="A6949" s="17"/>
      <c r="B6949" s="17"/>
      <c r="C6949" s="18"/>
      <c r="D6949" s="17"/>
    </row>
    <row r="6950" spans="1:4" x14ac:dyDescent="0.35">
      <c r="A6950" s="17"/>
      <c r="B6950" s="17"/>
      <c r="C6950" s="18"/>
      <c r="D6950" s="17"/>
    </row>
    <row r="6951" spans="1:4" x14ac:dyDescent="0.35">
      <c r="A6951" s="17"/>
      <c r="B6951" s="17"/>
      <c r="C6951" s="18"/>
      <c r="D6951" s="17"/>
    </row>
    <row r="6952" spans="1:4" x14ac:dyDescent="0.35">
      <c r="A6952" s="17"/>
      <c r="B6952" s="17"/>
      <c r="C6952" s="18"/>
      <c r="D6952" s="17"/>
    </row>
    <row r="6953" spans="1:4" x14ac:dyDescent="0.35">
      <c r="A6953" s="17"/>
      <c r="B6953" s="17"/>
      <c r="C6953" s="18"/>
      <c r="D6953" s="17"/>
    </row>
    <row r="6954" spans="1:4" x14ac:dyDescent="0.35">
      <c r="A6954" s="17"/>
      <c r="B6954" s="17"/>
      <c r="C6954" s="18"/>
      <c r="D6954" s="17"/>
    </row>
    <row r="6955" spans="1:4" x14ac:dyDescent="0.35">
      <c r="A6955" s="17"/>
      <c r="B6955" s="17"/>
      <c r="C6955" s="18"/>
      <c r="D6955" s="17"/>
    </row>
    <row r="6956" spans="1:4" x14ac:dyDescent="0.35">
      <c r="A6956" s="17"/>
      <c r="B6956" s="17"/>
      <c r="C6956" s="18"/>
      <c r="D6956" s="17"/>
    </row>
    <row r="6957" spans="1:4" x14ac:dyDescent="0.35">
      <c r="A6957" s="17"/>
      <c r="B6957" s="17"/>
      <c r="C6957" s="18"/>
      <c r="D6957" s="17"/>
    </row>
    <row r="6958" spans="1:4" x14ac:dyDescent="0.35">
      <c r="A6958" s="17"/>
      <c r="B6958" s="17"/>
      <c r="C6958" s="18"/>
      <c r="D6958" s="17"/>
    </row>
    <row r="6959" spans="1:4" x14ac:dyDescent="0.35">
      <c r="A6959" s="17"/>
      <c r="B6959" s="17"/>
      <c r="C6959" s="18"/>
      <c r="D6959" s="17"/>
    </row>
    <row r="6960" spans="1:4" x14ac:dyDescent="0.35">
      <c r="A6960" s="17"/>
      <c r="B6960" s="17"/>
      <c r="C6960" s="18"/>
      <c r="D6960" s="17"/>
    </row>
    <row r="6961" spans="1:4" x14ac:dyDescent="0.35">
      <c r="A6961" s="17"/>
      <c r="B6961" s="17"/>
      <c r="C6961" s="18"/>
      <c r="D6961" s="17"/>
    </row>
    <row r="6962" spans="1:4" x14ac:dyDescent="0.35">
      <c r="A6962" s="17"/>
      <c r="B6962" s="17"/>
      <c r="C6962" s="18"/>
      <c r="D6962" s="17"/>
    </row>
    <row r="6963" spans="1:4" x14ac:dyDescent="0.35">
      <c r="A6963" s="17"/>
      <c r="B6963" s="17"/>
      <c r="C6963" s="18"/>
      <c r="D6963" s="17"/>
    </row>
    <row r="6964" spans="1:4" x14ac:dyDescent="0.35">
      <c r="A6964" s="17"/>
      <c r="B6964" s="17"/>
      <c r="C6964" s="18"/>
      <c r="D6964" s="17"/>
    </row>
    <row r="6965" spans="1:4" x14ac:dyDescent="0.35">
      <c r="A6965" s="17"/>
      <c r="B6965" s="17"/>
      <c r="C6965" s="18"/>
      <c r="D6965" s="17"/>
    </row>
    <row r="6966" spans="1:4" x14ac:dyDescent="0.35">
      <c r="A6966" s="17"/>
      <c r="B6966" s="17"/>
      <c r="C6966" s="18"/>
      <c r="D6966" s="17"/>
    </row>
    <row r="6967" spans="1:4" x14ac:dyDescent="0.35">
      <c r="A6967" s="17"/>
      <c r="B6967" s="17"/>
      <c r="C6967" s="18"/>
      <c r="D6967" s="17"/>
    </row>
    <row r="6968" spans="1:4" x14ac:dyDescent="0.35">
      <c r="A6968" s="17"/>
      <c r="B6968" s="17"/>
      <c r="C6968" s="18"/>
      <c r="D6968" s="17"/>
    </row>
    <row r="6969" spans="1:4" x14ac:dyDescent="0.35">
      <c r="A6969" s="17"/>
      <c r="B6969" s="17"/>
      <c r="C6969" s="18"/>
      <c r="D6969" s="17"/>
    </row>
    <row r="6970" spans="1:4" x14ac:dyDescent="0.35">
      <c r="A6970" s="17"/>
      <c r="B6970" s="17"/>
      <c r="C6970" s="18"/>
      <c r="D6970" s="17"/>
    </row>
    <row r="6971" spans="1:4" x14ac:dyDescent="0.35">
      <c r="A6971" s="17"/>
      <c r="B6971" s="17"/>
      <c r="C6971" s="18"/>
      <c r="D6971" s="17"/>
    </row>
    <row r="6972" spans="1:4" x14ac:dyDescent="0.35">
      <c r="A6972" s="17"/>
      <c r="B6972" s="17"/>
      <c r="C6972" s="18"/>
      <c r="D6972" s="17"/>
    </row>
    <row r="6973" spans="1:4" x14ac:dyDescent="0.35">
      <c r="A6973" s="17"/>
      <c r="B6973" s="17"/>
      <c r="C6973" s="18"/>
      <c r="D6973" s="17"/>
    </row>
    <row r="6974" spans="1:4" x14ac:dyDescent="0.35">
      <c r="A6974" s="17"/>
      <c r="B6974" s="17"/>
      <c r="C6974" s="18"/>
      <c r="D6974" s="17"/>
    </row>
    <row r="6975" spans="1:4" x14ac:dyDescent="0.35">
      <c r="A6975" s="17"/>
      <c r="B6975" s="17"/>
      <c r="C6975" s="18"/>
      <c r="D6975" s="17"/>
    </row>
    <row r="6976" spans="1:4" x14ac:dyDescent="0.35">
      <c r="A6976" s="17"/>
      <c r="B6976" s="17"/>
      <c r="C6976" s="18"/>
      <c r="D6976" s="17"/>
    </row>
    <row r="6977" spans="1:4" x14ac:dyDescent="0.35">
      <c r="A6977" s="17"/>
      <c r="B6977" s="17"/>
      <c r="C6977" s="18"/>
      <c r="D6977" s="17"/>
    </row>
    <row r="6978" spans="1:4" x14ac:dyDescent="0.35">
      <c r="A6978" s="17"/>
      <c r="B6978" s="17"/>
      <c r="C6978" s="18"/>
      <c r="D6978" s="17"/>
    </row>
    <row r="6979" spans="1:4" x14ac:dyDescent="0.35">
      <c r="A6979" s="17"/>
      <c r="B6979" s="17"/>
      <c r="C6979" s="18"/>
      <c r="D6979" s="17"/>
    </row>
    <row r="6980" spans="1:4" x14ac:dyDescent="0.35">
      <c r="A6980" s="17"/>
      <c r="B6980" s="17"/>
      <c r="C6980" s="18"/>
      <c r="D6980" s="17"/>
    </row>
    <row r="6981" spans="1:4" x14ac:dyDescent="0.35">
      <c r="A6981" s="17"/>
      <c r="B6981" s="17"/>
      <c r="C6981" s="18"/>
      <c r="D6981" s="17"/>
    </row>
    <row r="6982" spans="1:4" x14ac:dyDescent="0.35">
      <c r="A6982" s="17"/>
      <c r="B6982" s="17"/>
      <c r="C6982" s="18"/>
      <c r="D6982" s="17"/>
    </row>
    <row r="6983" spans="1:4" x14ac:dyDescent="0.35">
      <c r="A6983" s="17"/>
      <c r="B6983" s="17"/>
      <c r="C6983" s="18"/>
      <c r="D6983" s="17"/>
    </row>
    <row r="6984" spans="1:4" x14ac:dyDescent="0.35">
      <c r="A6984" s="17"/>
      <c r="B6984" s="17"/>
      <c r="C6984" s="18"/>
      <c r="D6984" s="17"/>
    </row>
    <row r="6985" spans="1:4" x14ac:dyDescent="0.35">
      <c r="A6985" s="17"/>
      <c r="B6985" s="17"/>
      <c r="C6985" s="18"/>
      <c r="D6985" s="17"/>
    </row>
    <row r="6986" spans="1:4" x14ac:dyDescent="0.35">
      <c r="A6986" s="17"/>
      <c r="B6986" s="17"/>
      <c r="C6986" s="18"/>
      <c r="D6986" s="17"/>
    </row>
    <row r="6987" spans="1:4" x14ac:dyDescent="0.35">
      <c r="A6987" s="17"/>
      <c r="B6987" s="17"/>
      <c r="C6987" s="18"/>
      <c r="D6987" s="17"/>
    </row>
    <row r="6988" spans="1:4" x14ac:dyDescent="0.35">
      <c r="A6988" s="17"/>
      <c r="B6988" s="17"/>
      <c r="C6988" s="18"/>
      <c r="D6988" s="17"/>
    </row>
    <row r="6989" spans="1:4" x14ac:dyDescent="0.35">
      <c r="A6989" s="17"/>
      <c r="B6989" s="17"/>
      <c r="C6989" s="18"/>
      <c r="D6989" s="17"/>
    </row>
    <row r="6990" spans="1:4" x14ac:dyDescent="0.35">
      <c r="A6990" s="17"/>
      <c r="B6990" s="17"/>
      <c r="C6990" s="18"/>
      <c r="D6990" s="17"/>
    </row>
    <row r="6991" spans="1:4" x14ac:dyDescent="0.35">
      <c r="A6991" s="17"/>
      <c r="B6991" s="17"/>
      <c r="D6991" s="17"/>
    </row>
    <row r="6992" spans="1:4" x14ac:dyDescent="0.35">
      <c r="A6992" s="17"/>
      <c r="B6992" s="17"/>
      <c r="C6992" s="18"/>
      <c r="D6992" s="17"/>
    </row>
    <row r="6993" spans="1:4" x14ac:dyDescent="0.35">
      <c r="A6993" s="17"/>
      <c r="B6993" s="17"/>
      <c r="C6993" s="18"/>
      <c r="D6993" s="17"/>
    </row>
    <row r="6994" spans="1:4" x14ac:dyDescent="0.35">
      <c r="A6994" s="17"/>
      <c r="B6994" s="17"/>
      <c r="C6994" s="18"/>
      <c r="D6994" s="17"/>
    </row>
    <row r="6995" spans="1:4" x14ac:dyDescent="0.35">
      <c r="A6995" s="17"/>
      <c r="B6995" s="17"/>
      <c r="C6995" s="18"/>
      <c r="D6995" s="17"/>
    </row>
    <row r="6996" spans="1:4" x14ac:dyDescent="0.35">
      <c r="A6996" s="17"/>
      <c r="B6996" s="17"/>
      <c r="C6996" s="18"/>
      <c r="D6996" s="17"/>
    </row>
    <row r="6997" spans="1:4" x14ac:dyDescent="0.35">
      <c r="A6997" s="17"/>
      <c r="B6997" s="17"/>
      <c r="C6997" s="18"/>
      <c r="D6997" s="17"/>
    </row>
    <row r="6998" spans="1:4" x14ac:dyDescent="0.35">
      <c r="A6998" s="17"/>
      <c r="B6998" s="17"/>
      <c r="C6998" s="18"/>
      <c r="D6998" s="17"/>
    </row>
    <row r="6999" spans="1:4" x14ac:dyDescent="0.35">
      <c r="A6999" s="17"/>
      <c r="B6999" s="17"/>
      <c r="C6999" s="18"/>
      <c r="D6999" s="17"/>
    </row>
    <row r="7000" spans="1:4" x14ac:dyDescent="0.35">
      <c r="A7000" s="17"/>
      <c r="B7000" s="17"/>
      <c r="C7000" s="18"/>
      <c r="D7000" s="17"/>
    </row>
    <row r="7001" spans="1:4" x14ac:dyDescent="0.35">
      <c r="A7001" s="17"/>
      <c r="B7001" s="17"/>
      <c r="C7001" s="18"/>
      <c r="D7001" s="17"/>
    </row>
    <row r="7002" spans="1:4" x14ac:dyDescent="0.35">
      <c r="A7002" s="17"/>
      <c r="B7002" s="17"/>
      <c r="C7002" s="18"/>
      <c r="D7002" s="17"/>
    </row>
    <row r="7003" spans="1:4" x14ac:dyDescent="0.35">
      <c r="A7003" s="17"/>
      <c r="B7003" s="17"/>
      <c r="C7003" s="18"/>
      <c r="D7003" s="17"/>
    </row>
    <row r="7004" spans="1:4" x14ac:dyDescent="0.35">
      <c r="A7004" s="17"/>
      <c r="B7004" s="17"/>
      <c r="C7004" s="18"/>
      <c r="D7004" s="17"/>
    </row>
    <row r="7005" spans="1:4" x14ac:dyDescent="0.35">
      <c r="A7005" s="17"/>
      <c r="B7005" s="17"/>
      <c r="C7005" s="18"/>
      <c r="D7005" s="17"/>
    </row>
    <row r="7006" spans="1:4" x14ac:dyDescent="0.35">
      <c r="A7006" s="17"/>
      <c r="B7006" s="17"/>
      <c r="C7006" s="18"/>
      <c r="D7006" s="17"/>
    </row>
    <row r="7007" spans="1:4" x14ac:dyDescent="0.35">
      <c r="A7007" s="17"/>
      <c r="B7007" s="17"/>
      <c r="C7007" s="18"/>
      <c r="D7007" s="17"/>
    </row>
    <row r="7008" spans="1:4" x14ac:dyDescent="0.35">
      <c r="A7008" s="17"/>
      <c r="B7008" s="17"/>
      <c r="C7008" s="18"/>
      <c r="D7008" s="17"/>
    </row>
    <row r="7009" spans="1:4" x14ac:dyDescent="0.35">
      <c r="A7009" s="17"/>
      <c r="B7009" s="17"/>
      <c r="C7009" s="18"/>
      <c r="D7009" s="17"/>
    </row>
    <row r="7010" spans="1:4" x14ac:dyDescent="0.35">
      <c r="A7010" s="17"/>
      <c r="B7010" s="17"/>
      <c r="C7010" s="18"/>
      <c r="D7010" s="17"/>
    </row>
    <row r="7011" spans="1:4" x14ac:dyDescent="0.35">
      <c r="A7011" s="17"/>
      <c r="B7011" s="17"/>
      <c r="C7011" s="18"/>
      <c r="D7011" s="17"/>
    </row>
    <row r="7012" spans="1:4" x14ac:dyDescent="0.35">
      <c r="A7012" s="17"/>
      <c r="B7012" s="17"/>
      <c r="C7012" s="18"/>
      <c r="D7012" s="17"/>
    </row>
    <row r="7013" spans="1:4" x14ac:dyDescent="0.35">
      <c r="A7013" s="17"/>
      <c r="B7013" s="17"/>
      <c r="C7013" s="18"/>
      <c r="D7013" s="17"/>
    </row>
    <row r="7014" spans="1:4" x14ac:dyDescent="0.35">
      <c r="A7014" s="17"/>
      <c r="B7014" s="17"/>
      <c r="C7014" s="18"/>
      <c r="D7014" s="17"/>
    </row>
    <row r="7015" spans="1:4" x14ac:dyDescent="0.35">
      <c r="A7015" s="17"/>
      <c r="B7015" s="17"/>
      <c r="C7015" s="18"/>
      <c r="D7015" s="17"/>
    </row>
    <row r="7016" spans="1:4" x14ac:dyDescent="0.35">
      <c r="A7016" s="17"/>
      <c r="B7016" s="17"/>
      <c r="C7016" s="18"/>
      <c r="D7016" s="17"/>
    </row>
    <row r="7017" spans="1:4" x14ac:dyDescent="0.35">
      <c r="A7017" s="17"/>
      <c r="B7017" s="17"/>
      <c r="C7017" s="18"/>
      <c r="D7017" s="17"/>
    </row>
    <row r="7018" spans="1:4" x14ac:dyDescent="0.35">
      <c r="A7018" s="17"/>
      <c r="B7018" s="17"/>
      <c r="C7018" s="18"/>
      <c r="D7018" s="17"/>
    </row>
    <row r="7019" spans="1:4" x14ac:dyDescent="0.35">
      <c r="A7019" s="17"/>
      <c r="B7019" s="17"/>
      <c r="C7019" s="18"/>
      <c r="D7019" s="17"/>
    </row>
    <row r="7020" spans="1:4" x14ac:dyDescent="0.35">
      <c r="A7020" s="17"/>
      <c r="B7020" s="17"/>
      <c r="C7020" s="18"/>
      <c r="D7020" s="17"/>
    </row>
    <row r="7021" spans="1:4" x14ac:dyDescent="0.35">
      <c r="A7021" s="17"/>
      <c r="B7021" s="17"/>
      <c r="C7021" s="18"/>
      <c r="D7021" s="17"/>
    </row>
    <row r="7022" spans="1:4" x14ac:dyDescent="0.35">
      <c r="A7022" s="17"/>
      <c r="B7022" s="17"/>
      <c r="C7022" s="18"/>
      <c r="D7022" s="17"/>
    </row>
    <row r="7023" spans="1:4" x14ac:dyDescent="0.35">
      <c r="A7023" s="17"/>
      <c r="B7023" s="17"/>
      <c r="C7023" s="18"/>
      <c r="D7023" s="17"/>
    </row>
    <row r="7024" spans="1:4" x14ac:dyDescent="0.35">
      <c r="A7024" s="17"/>
      <c r="B7024" s="17"/>
      <c r="C7024" s="18"/>
      <c r="D7024" s="17"/>
    </row>
    <row r="7025" spans="1:4" x14ac:dyDescent="0.35">
      <c r="A7025" s="17"/>
      <c r="B7025" s="17"/>
      <c r="C7025" s="18"/>
      <c r="D7025" s="17"/>
    </row>
    <row r="7026" spans="1:4" x14ac:dyDescent="0.35">
      <c r="A7026" s="17"/>
      <c r="B7026" s="17"/>
      <c r="C7026" s="18"/>
      <c r="D7026" s="17"/>
    </row>
    <row r="7027" spans="1:4" x14ac:dyDescent="0.35">
      <c r="A7027" s="17"/>
      <c r="B7027" s="17"/>
      <c r="C7027" s="18"/>
      <c r="D7027" s="17"/>
    </row>
    <row r="7028" spans="1:4" x14ac:dyDescent="0.35">
      <c r="A7028" s="17"/>
      <c r="B7028" s="17"/>
      <c r="C7028" s="18"/>
      <c r="D7028" s="17"/>
    </row>
    <row r="7029" spans="1:4" x14ac:dyDescent="0.35">
      <c r="A7029" s="17"/>
      <c r="B7029" s="17"/>
      <c r="C7029" s="18"/>
      <c r="D7029" s="17"/>
    </row>
    <row r="7030" spans="1:4" x14ac:dyDescent="0.35">
      <c r="A7030" s="17"/>
      <c r="B7030" s="17"/>
      <c r="C7030" s="18"/>
      <c r="D7030" s="17"/>
    </row>
    <row r="7031" spans="1:4" x14ac:dyDescent="0.35">
      <c r="A7031" s="17"/>
      <c r="B7031" s="17"/>
      <c r="C7031" s="18"/>
      <c r="D7031" s="17"/>
    </row>
    <row r="7032" spans="1:4" x14ac:dyDescent="0.35">
      <c r="A7032" s="17"/>
      <c r="B7032" s="17"/>
      <c r="C7032" s="18"/>
      <c r="D7032" s="17"/>
    </row>
    <row r="7033" spans="1:4" x14ac:dyDescent="0.35">
      <c r="A7033" s="17"/>
      <c r="B7033" s="17"/>
      <c r="D7033" s="17"/>
    </row>
    <row r="7034" spans="1:4" x14ac:dyDescent="0.35">
      <c r="A7034" s="17"/>
      <c r="B7034" s="17"/>
      <c r="C7034" s="18"/>
      <c r="D7034" s="17"/>
    </row>
    <row r="7035" spans="1:4" x14ac:dyDescent="0.35">
      <c r="A7035" s="17"/>
      <c r="B7035" s="17"/>
      <c r="C7035" s="18"/>
      <c r="D7035" s="17"/>
    </row>
    <row r="7036" spans="1:4" x14ac:dyDescent="0.35">
      <c r="A7036" s="17"/>
      <c r="B7036" s="17"/>
      <c r="C7036" s="18"/>
      <c r="D7036" s="17"/>
    </row>
    <row r="7037" spans="1:4" x14ac:dyDescent="0.35">
      <c r="A7037" s="17"/>
      <c r="B7037" s="17"/>
      <c r="C7037" s="18"/>
      <c r="D7037" s="17"/>
    </row>
    <row r="7038" spans="1:4" x14ac:dyDescent="0.35">
      <c r="A7038" s="17"/>
      <c r="B7038" s="17"/>
      <c r="C7038" s="18"/>
      <c r="D7038" s="17"/>
    </row>
    <row r="7039" spans="1:4" x14ac:dyDescent="0.35">
      <c r="A7039" s="17"/>
      <c r="B7039" s="17"/>
      <c r="C7039" s="18"/>
      <c r="D7039" s="17"/>
    </row>
    <row r="7040" spans="1:4" x14ac:dyDescent="0.35">
      <c r="A7040" s="17"/>
      <c r="B7040" s="17"/>
      <c r="C7040" s="18"/>
      <c r="D7040" s="17"/>
    </row>
    <row r="7041" spans="1:4" x14ac:dyDescent="0.35">
      <c r="A7041" s="17"/>
      <c r="B7041" s="17"/>
      <c r="C7041" s="18"/>
      <c r="D7041" s="17"/>
    </row>
    <row r="7042" spans="1:4" x14ac:dyDescent="0.35">
      <c r="A7042" s="17"/>
      <c r="B7042" s="17"/>
      <c r="C7042" s="18"/>
      <c r="D7042" s="17"/>
    </row>
    <row r="7043" spans="1:4" x14ac:dyDescent="0.35">
      <c r="A7043" s="17"/>
      <c r="B7043" s="17"/>
      <c r="C7043" s="18"/>
      <c r="D7043" s="17"/>
    </row>
    <row r="7044" spans="1:4" x14ac:dyDescent="0.35">
      <c r="A7044" s="17"/>
      <c r="B7044" s="17"/>
      <c r="C7044" s="18"/>
      <c r="D7044" s="17"/>
    </row>
    <row r="7045" spans="1:4" x14ac:dyDescent="0.35">
      <c r="A7045" s="17"/>
      <c r="B7045" s="17"/>
      <c r="C7045" s="18"/>
      <c r="D7045" s="17"/>
    </row>
    <row r="7046" spans="1:4" x14ac:dyDescent="0.35">
      <c r="A7046" s="17"/>
      <c r="B7046" s="17"/>
      <c r="C7046" s="18"/>
      <c r="D7046" s="17"/>
    </row>
    <row r="7047" spans="1:4" x14ac:dyDescent="0.35">
      <c r="A7047" s="17"/>
      <c r="B7047" s="17"/>
      <c r="C7047" s="18"/>
      <c r="D7047" s="17"/>
    </row>
    <row r="7048" spans="1:4" x14ac:dyDescent="0.35">
      <c r="A7048" s="17"/>
      <c r="B7048" s="17"/>
      <c r="C7048" s="18"/>
      <c r="D7048" s="17"/>
    </row>
    <row r="7049" spans="1:4" x14ac:dyDescent="0.35">
      <c r="A7049" s="17"/>
      <c r="B7049" s="17"/>
      <c r="C7049" s="18"/>
      <c r="D7049" s="17"/>
    </row>
    <row r="7050" spans="1:4" x14ac:dyDescent="0.35">
      <c r="A7050" s="17"/>
      <c r="B7050" s="17"/>
      <c r="C7050" s="18"/>
      <c r="D7050" s="17"/>
    </row>
    <row r="7051" spans="1:4" x14ac:dyDescent="0.35">
      <c r="A7051" s="17"/>
      <c r="B7051" s="17"/>
      <c r="C7051" s="18"/>
      <c r="D7051" s="17"/>
    </row>
    <row r="7052" spans="1:4" x14ac:dyDescent="0.35">
      <c r="A7052" s="17"/>
      <c r="B7052" s="17"/>
      <c r="C7052" s="18"/>
      <c r="D7052" s="17"/>
    </row>
    <row r="7053" spans="1:4" x14ac:dyDescent="0.35">
      <c r="A7053" s="17"/>
      <c r="B7053" s="17"/>
      <c r="C7053" s="18"/>
      <c r="D7053" s="17"/>
    </row>
    <row r="7054" spans="1:4" x14ac:dyDescent="0.35">
      <c r="A7054" s="17"/>
      <c r="B7054" s="17"/>
      <c r="C7054" s="18"/>
      <c r="D7054" s="17"/>
    </row>
    <row r="7055" spans="1:4" x14ac:dyDescent="0.35">
      <c r="A7055" s="17"/>
      <c r="B7055" s="17"/>
      <c r="C7055" s="18"/>
      <c r="D7055" s="17"/>
    </row>
    <row r="7056" spans="1:4" x14ac:dyDescent="0.35">
      <c r="A7056" s="17"/>
      <c r="B7056" s="17"/>
      <c r="C7056" s="18"/>
      <c r="D7056" s="17"/>
    </row>
    <row r="7057" spans="1:4" x14ac:dyDescent="0.35">
      <c r="A7057" s="17"/>
      <c r="B7057" s="17"/>
      <c r="C7057" s="18"/>
      <c r="D7057" s="17"/>
    </row>
    <row r="7058" spans="1:4" x14ac:dyDescent="0.35">
      <c r="A7058" s="17"/>
      <c r="B7058" s="17"/>
      <c r="C7058" s="18"/>
      <c r="D7058" s="17"/>
    </row>
    <row r="7059" spans="1:4" x14ac:dyDescent="0.35">
      <c r="A7059" s="17"/>
      <c r="B7059" s="17"/>
      <c r="C7059" s="18"/>
      <c r="D7059" s="17"/>
    </row>
    <row r="7060" spans="1:4" x14ac:dyDescent="0.35">
      <c r="A7060" s="17"/>
      <c r="B7060" s="17"/>
      <c r="C7060" s="18"/>
      <c r="D7060" s="17"/>
    </row>
    <row r="7061" spans="1:4" x14ac:dyDescent="0.35">
      <c r="A7061" s="17"/>
      <c r="B7061" s="17"/>
      <c r="C7061" s="18"/>
      <c r="D7061" s="17"/>
    </row>
    <row r="7062" spans="1:4" x14ac:dyDescent="0.35">
      <c r="A7062" s="17"/>
      <c r="B7062" s="17"/>
      <c r="C7062" s="18"/>
      <c r="D7062" s="17"/>
    </row>
    <row r="7063" spans="1:4" x14ac:dyDescent="0.35">
      <c r="A7063" s="17"/>
      <c r="B7063" s="17"/>
      <c r="C7063" s="18"/>
      <c r="D7063" s="17"/>
    </row>
    <row r="7064" spans="1:4" x14ac:dyDescent="0.35">
      <c r="A7064" s="17"/>
      <c r="B7064" s="17"/>
      <c r="C7064" s="18"/>
      <c r="D7064" s="17"/>
    </row>
    <row r="7065" spans="1:4" x14ac:dyDescent="0.35">
      <c r="A7065" s="17"/>
      <c r="B7065" s="17"/>
      <c r="C7065" s="18"/>
      <c r="D7065" s="17"/>
    </row>
    <row r="7066" spans="1:4" x14ac:dyDescent="0.35">
      <c r="A7066" s="17"/>
      <c r="B7066" s="17"/>
      <c r="C7066" s="18"/>
      <c r="D7066" s="17"/>
    </row>
    <row r="7067" spans="1:4" x14ac:dyDescent="0.35">
      <c r="A7067" s="17"/>
      <c r="B7067" s="17"/>
      <c r="C7067" s="18"/>
      <c r="D7067" s="17"/>
    </row>
    <row r="7068" spans="1:4" x14ac:dyDescent="0.35">
      <c r="A7068" s="17"/>
      <c r="B7068" s="17"/>
      <c r="C7068" s="18"/>
      <c r="D7068" s="17"/>
    </row>
    <row r="7069" spans="1:4" x14ac:dyDescent="0.35">
      <c r="A7069" s="17"/>
      <c r="B7069" s="17"/>
      <c r="C7069" s="18"/>
      <c r="D7069" s="17"/>
    </row>
    <row r="7070" spans="1:4" x14ac:dyDescent="0.35">
      <c r="A7070" s="17"/>
      <c r="B7070" s="17"/>
      <c r="C7070" s="18"/>
      <c r="D7070" s="17"/>
    </row>
    <row r="7071" spans="1:4" x14ac:dyDescent="0.35">
      <c r="A7071" s="17"/>
      <c r="B7071" s="17"/>
      <c r="C7071" s="18"/>
      <c r="D7071" s="17"/>
    </row>
    <row r="7072" spans="1:4" x14ac:dyDescent="0.35">
      <c r="A7072" s="17"/>
      <c r="B7072" s="17"/>
      <c r="C7072" s="18"/>
      <c r="D7072" s="17"/>
    </row>
    <row r="7073" spans="1:4" x14ac:dyDescent="0.35">
      <c r="A7073" s="17"/>
      <c r="B7073" s="17"/>
      <c r="C7073" s="18"/>
      <c r="D7073" s="17"/>
    </row>
    <row r="7074" spans="1:4" x14ac:dyDescent="0.35">
      <c r="A7074" s="17"/>
      <c r="B7074" s="17"/>
      <c r="C7074" s="18"/>
      <c r="D7074" s="17"/>
    </row>
    <row r="7075" spans="1:4" x14ac:dyDescent="0.35">
      <c r="A7075" s="17"/>
      <c r="B7075" s="17"/>
      <c r="C7075" s="18"/>
      <c r="D7075" s="17"/>
    </row>
    <row r="7076" spans="1:4" x14ac:dyDescent="0.35">
      <c r="A7076" s="17"/>
      <c r="B7076" s="17"/>
      <c r="C7076" s="18"/>
      <c r="D7076" s="17"/>
    </row>
    <row r="7077" spans="1:4" x14ac:dyDescent="0.35">
      <c r="A7077" s="17"/>
      <c r="B7077" s="17"/>
      <c r="C7077" s="18"/>
      <c r="D7077" s="17"/>
    </row>
    <row r="7078" spans="1:4" x14ac:dyDescent="0.35">
      <c r="A7078" s="17"/>
      <c r="B7078" s="17"/>
      <c r="C7078" s="18"/>
      <c r="D7078" s="17"/>
    </row>
    <row r="7079" spans="1:4" x14ac:dyDescent="0.35">
      <c r="A7079" s="17"/>
      <c r="B7079" s="17"/>
      <c r="C7079" s="18"/>
      <c r="D7079" s="17"/>
    </row>
    <row r="7080" spans="1:4" x14ac:dyDescent="0.35">
      <c r="A7080" s="17"/>
      <c r="B7080" s="17"/>
      <c r="D7080" s="17"/>
    </row>
    <row r="7081" spans="1:4" x14ac:dyDescent="0.35">
      <c r="A7081" s="17"/>
      <c r="B7081" s="17"/>
      <c r="C7081" s="18"/>
      <c r="D7081" s="17"/>
    </row>
    <row r="7082" spans="1:4" x14ac:dyDescent="0.35">
      <c r="A7082" s="17"/>
      <c r="B7082" s="17"/>
      <c r="C7082" s="18"/>
      <c r="D7082" s="17"/>
    </row>
    <row r="7083" spans="1:4" x14ac:dyDescent="0.35">
      <c r="A7083" s="17"/>
      <c r="B7083" s="17"/>
      <c r="C7083" s="18"/>
      <c r="D7083" s="17"/>
    </row>
    <row r="7084" spans="1:4" x14ac:dyDescent="0.35">
      <c r="A7084" s="17"/>
      <c r="B7084" s="17"/>
      <c r="C7084" s="18"/>
      <c r="D7084" s="17"/>
    </row>
    <row r="7085" spans="1:4" x14ac:dyDescent="0.35">
      <c r="A7085" s="17"/>
      <c r="B7085" s="17"/>
      <c r="C7085" s="18"/>
      <c r="D7085" s="17"/>
    </row>
    <row r="7086" spans="1:4" x14ac:dyDescent="0.35">
      <c r="A7086" s="17"/>
      <c r="B7086" s="17"/>
      <c r="C7086" s="18"/>
      <c r="D7086" s="17"/>
    </row>
    <row r="7087" spans="1:4" x14ac:dyDescent="0.35">
      <c r="A7087" s="17"/>
      <c r="B7087" s="17"/>
      <c r="C7087" s="18"/>
      <c r="D7087" s="17"/>
    </row>
    <row r="7088" spans="1:4" x14ac:dyDescent="0.35">
      <c r="A7088" s="17"/>
      <c r="B7088" s="17"/>
      <c r="C7088" s="18"/>
      <c r="D7088" s="17"/>
    </row>
    <row r="7089" spans="1:4" x14ac:dyDescent="0.35">
      <c r="A7089" s="17"/>
      <c r="B7089" s="17"/>
      <c r="C7089" s="18"/>
      <c r="D7089" s="17"/>
    </row>
    <row r="7090" spans="1:4" x14ac:dyDescent="0.35">
      <c r="A7090" s="17"/>
      <c r="B7090" s="17"/>
      <c r="C7090" s="18"/>
      <c r="D7090" s="17"/>
    </row>
    <row r="7091" spans="1:4" x14ac:dyDescent="0.35">
      <c r="A7091" s="17"/>
      <c r="B7091" s="17"/>
      <c r="C7091" s="18"/>
      <c r="D7091" s="17"/>
    </row>
    <row r="7092" spans="1:4" x14ac:dyDescent="0.35">
      <c r="A7092" s="17"/>
      <c r="B7092" s="17"/>
      <c r="C7092" s="18"/>
      <c r="D7092" s="17"/>
    </row>
    <row r="7093" spans="1:4" x14ac:dyDescent="0.35">
      <c r="A7093" s="17"/>
      <c r="B7093" s="17"/>
      <c r="C7093" s="18"/>
      <c r="D7093" s="17"/>
    </row>
    <row r="7094" spans="1:4" x14ac:dyDescent="0.35">
      <c r="A7094" s="17"/>
      <c r="B7094" s="17"/>
      <c r="C7094" s="18"/>
      <c r="D7094" s="17"/>
    </row>
    <row r="7095" spans="1:4" x14ac:dyDescent="0.35">
      <c r="A7095" s="17"/>
      <c r="B7095" s="17"/>
      <c r="C7095" s="18"/>
      <c r="D7095" s="17"/>
    </row>
    <row r="7096" spans="1:4" x14ac:dyDescent="0.35">
      <c r="A7096" s="17"/>
      <c r="B7096" s="17"/>
      <c r="C7096" s="18"/>
      <c r="D7096" s="17"/>
    </row>
    <row r="7097" spans="1:4" x14ac:dyDescent="0.35">
      <c r="A7097" s="17"/>
      <c r="B7097" s="17"/>
      <c r="C7097" s="18"/>
      <c r="D7097" s="17"/>
    </row>
    <row r="7098" spans="1:4" x14ac:dyDescent="0.35">
      <c r="A7098" s="17"/>
      <c r="B7098" s="17"/>
      <c r="C7098" s="18"/>
      <c r="D7098" s="17"/>
    </row>
    <row r="7099" spans="1:4" x14ac:dyDescent="0.35">
      <c r="A7099" s="17"/>
      <c r="B7099" s="17"/>
      <c r="C7099" s="18"/>
      <c r="D7099" s="17"/>
    </row>
    <row r="7100" spans="1:4" x14ac:dyDescent="0.35">
      <c r="A7100" s="17"/>
      <c r="B7100" s="17"/>
      <c r="C7100" s="18"/>
      <c r="D7100" s="17"/>
    </row>
    <row r="7101" spans="1:4" x14ac:dyDescent="0.35">
      <c r="A7101" s="17"/>
      <c r="B7101" s="17"/>
      <c r="C7101" s="18"/>
      <c r="D7101" s="17"/>
    </row>
    <row r="7102" spans="1:4" x14ac:dyDescent="0.35">
      <c r="A7102" s="17"/>
      <c r="B7102" s="17"/>
      <c r="C7102" s="18"/>
      <c r="D7102" s="17"/>
    </row>
    <row r="7103" spans="1:4" x14ac:dyDescent="0.35">
      <c r="A7103" s="17"/>
      <c r="B7103" s="17"/>
      <c r="C7103" s="18"/>
      <c r="D7103" s="17"/>
    </row>
    <row r="7104" spans="1:4" x14ac:dyDescent="0.35">
      <c r="A7104" s="17"/>
      <c r="B7104" s="17"/>
      <c r="C7104" s="18"/>
      <c r="D7104" s="17"/>
    </row>
    <row r="7105" spans="1:4" x14ac:dyDescent="0.35">
      <c r="A7105" s="17"/>
      <c r="B7105" s="17"/>
      <c r="C7105" s="18"/>
      <c r="D7105" s="17"/>
    </row>
    <row r="7106" spans="1:4" x14ac:dyDescent="0.35">
      <c r="A7106" s="17"/>
      <c r="B7106" s="17"/>
      <c r="C7106" s="18"/>
      <c r="D7106" s="17"/>
    </row>
    <row r="7107" spans="1:4" x14ac:dyDescent="0.35">
      <c r="A7107" s="17"/>
      <c r="B7107" s="17"/>
      <c r="C7107" s="18"/>
      <c r="D7107" s="17"/>
    </row>
    <row r="7108" spans="1:4" x14ac:dyDescent="0.35">
      <c r="A7108" s="17"/>
      <c r="B7108" s="17"/>
      <c r="C7108" s="18"/>
      <c r="D7108" s="17"/>
    </row>
    <row r="7109" spans="1:4" x14ac:dyDescent="0.35">
      <c r="A7109" s="17"/>
      <c r="B7109" s="17"/>
      <c r="C7109" s="18"/>
      <c r="D7109" s="17"/>
    </row>
    <row r="7110" spans="1:4" x14ac:dyDescent="0.35">
      <c r="A7110" s="17"/>
      <c r="B7110" s="17"/>
      <c r="C7110" s="18"/>
      <c r="D7110" s="17"/>
    </row>
    <row r="7111" spans="1:4" x14ac:dyDescent="0.35">
      <c r="A7111" s="17"/>
      <c r="B7111" s="17"/>
      <c r="C7111" s="18"/>
      <c r="D7111" s="17"/>
    </row>
    <row r="7112" spans="1:4" x14ac:dyDescent="0.35">
      <c r="A7112" s="17"/>
      <c r="B7112" s="17"/>
      <c r="C7112" s="18"/>
      <c r="D7112" s="17"/>
    </row>
    <row r="7113" spans="1:4" x14ac:dyDescent="0.35">
      <c r="A7113" s="17"/>
      <c r="B7113" s="17"/>
      <c r="C7113" s="18"/>
      <c r="D7113" s="17"/>
    </row>
    <row r="7114" spans="1:4" x14ac:dyDescent="0.35">
      <c r="A7114" s="17"/>
      <c r="B7114" s="17"/>
      <c r="C7114" s="18"/>
      <c r="D7114" s="17"/>
    </row>
    <row r="7115" spans="1:4" x14ac:dyDescent="0.35">
      <c r="A7115" s="17"/>
      <c r="B7115" s="17"/>
      <c r="C7115" s="18"/>
      <c r="D7115" s="17"/>
    </row>
    <row r="7116" spans="1:4" x14ac:dyDescent="0.35">
      <c r="A7116" s="17"/>
      <c r="B7116" s="17"/>
      <c r="C7116" s="18"/>
      <c r="D7116" s="17"/>
    </row>
    <row r="7117" spans="1:4" x14ac:dyDescent="0.35">
      <c r="A7117" s="17"/>
      <c r="B7117" s="17"/>
      <c r="C7117" s="18"/>
      <c r="D7117" s="17"/>
    </row>
    <row r="7118" spans="1:4" x14ac:dyDescent="0.35">
      <c r="A7118" s="17"/>
      <c r="B7118" s="17"/>
      <c r="C7118" s="18"/>
      <c r="D7118" s="17"/>
    </row>
    <row r="7119" spans="1:4" x14ac:dyDescent="0.35">
      <c r="A7119" s="17"/>
      <c r="B7119" s="17"/>
      <c r="C7119" s="18"/>
      <c r="D7119" s="17"/>
    </row>
    <row r="7120" spans="1:4" x14ac:dyDescent="0.35">
      <c r="A7120" s="17"/>
      <c r="B7120" s="17"/>
      <c r="C7120" s="18"/>
      <c r="D7120" s="17"/>
    </row>
    <row r="7121" spans="1:4" x14ac:dyDescent="0.35">
      <c r="A7121" s="17"/>
      <c r="B7121" s="17"/>
      <c r="C7121" s="18"/>
      <c r="D7121" s="17"/>
    </row>
    <row r="7122" spans="1:4" x14ac:dyDescent="0.35">
      <c r="A7122" s="17"/>
      <c r="B7122" s="17"/>
      <c r="C7122" s="18"/>
      <c r="D7122" s="17"/>
    </row>
    <row r="7123" spans="1:4" x14ac:dyDescent="0.35">
      <c r="A7123" s="17"/>
      <c r="B7123" s="17"/>
      <c r="C7123" s="18"/>
      <c r="D7123" s="17"/>
    </row>
    <row r="7124" spans="1:4" x14ac:dyDescent="0.35">
      <c r="A7124" s="17"/>
      <c r="B7124" s="17"/>
      <c r="C7124" s="18"/>
      <c r="D7124" s="17"/>
    </row>
    <row r="7125" spans="1:4" x14ac:dyDescent="0.35">
      <c r="A7125" s="17"/>
      <c r="B7125" s="17"/>
      <c r="C7125" s="18"/>
      <c r="D7125" s="17"/>
    </row>
    <row r="7126" spans="1:4" x14ac:dyDescent="0.35">
      <c r="A7126" s="17"/>
      <c r="B7126" s="17"/>
      <c r="C7126" s="18"/>
      <c r="D7126" s="17"/>
    </row>
    <row r="7127" spans="1:4" x14ac:dyDescent="0.35">
      <c r="A7127" s="17"/>
      <c r="B7127" s="17"/>
      <c r="D7127" s="17"/>
    </row>
    <row r="7128" spans="1:4" x14ac:dyDescent="0.35">
      <c r="A7128" s="17"/>
      <c r="B7128" s="17"/>
      <c r="C7128" s="18"/>
      <c r="D7128" s="17"/>
    </row>
    <row r="7129" spans="1:4" x14ac:dyDescent="0.35">
      <c r="A7129" s="17"/>
      <c r="B7129" s="17"/>
      <c r="C7129" s="18"/>
      <c r="D7129" s="17"/>
    </row>
    <row r="7130" spans="1:4" x14ac:dyDescent="0.35">
      <c r="A7130" s="17"/>
      <c r="B7130" s="17"/>
      <c r="C7130" s="18"/>
      <c r="D7130" s="17"/>
    </row>
    <row r="7131" spans="1:4" x14ac:dyDescent="0.35">
      <c r="A7131" s="17"/>
      <c r="B7131" s="17"/>
      <c r="C7131" s="18"/>
      <c r="D7131" s="17"/>
    </row>
    <row r="7132" spans="1:4" x14ac:dyDescent="0.35">
      <c r="A7132" s="17"/>
      <c r="B7132" s="17"/>
      <c r="C7132" s="18"/>
      <c r="D7132" s="17"/>
    </row>
    <row r="7133" spans="1:4" x14ac:dyDescent="0.35">
      <c r="A7133" s="17"/>
      <c r="B7133" s="17"/>
      <c r="C7133" s="18"/>
      <c r="D7133" s="17"/>
    </row>
    <row r="7134" spans="1:4" x14ac:dyDescent="0.35">
      <c r="A7134" s="17"/>
      <c r="B7134" s="17"/>
      <c r="C7134" s="18"/>
      <c r="D7134" s="17"/>
    </row>
    <row r="7135" spans="1:4" x14ac:dyDescent="0.35">
      <c r="A7135" s="17"/>
      <c r="B7135" s="17"/>
      <c r="C7135" s="18"/>
      <c r="D7135" s="17"/>
    </row>
    <row r="7136" spans="1:4" x14ac:dyDescent="0.35">
      <c r="A7136" s="17"/>
      <c r="B7136" s="17"/>
      <c r="C7136" s="18"/>
      <c r="D7136" s="17"/>
    </row>
    <row r="7137" spans="1:4" x14ac:dyDescent="0.35">
      <c r="A7137" s="17"/>
      <c r="B7137" s="17"/>
      <c r="C7137" s="18"/>
      <c r="D7137" s="17"/>
    </row>
    <row r="7138" spans="1:4" x14ac:dyDescent="0.35">
      <c r="A7138" s="17"/>
      <c r="B7138" s="17"/>
      <c r="C7138" s="18"/>
      <c r="D7138" s="17"/>
    </row>
    <row r="7139" spans="1:4" x14ac:dyDescent="0.35">
      <c r="A7139" s="17"/>
      <c r="B7139" s="17"/>
      <c r="C7139" s="18"/>
      <c r="D7139" s="17"/>
    </row>
    <row r="7140" spans="1:4" x14ac:dyDescent="0.35">
      <c r="A7140" s="17"/>
      <c r="B7140" s="17"/>
      <c r="C7140" s="18"/>
      <c r="D7140" s="17"/>
    </row>
    <row r="7141" spans="1:4" x14ac:dyDescent="0.35">
      <c r="A7141" s="17"/>
      <c r="B7141" s="17"/>
      <c r="C7141" s="18"/>
      <c r="D7141" s="17"/>
    </row>
    <row r="7142" spans="1:4" x14ac:dyDescent="0.35">
      <c r="A7142" s="17"/>
      <c r="B7142" s="17"/>
      <c r="C7142" s="18"/>
      <c r="D7142" s="17"/>
    </row>
    <row r="7143" spans="1:4" x14ac:dyDescent="0.35">
      <c r="A7143" s="17"/>
      <c r="B7143" s="17"/>
      <c r="C7143" s="18"/>
      <c r="D7143" s="17"/>
    </row>
    <row r="7144" spans="1:4" x14ac:dyDescent="0.35">
      <c r="A7144" s="17"/>
      <c r="B7144" s="17"/>
      <c r="C7144" s="18"/>
      <c r="D7144" s="17"/>
    </row>
    <row r="7145" spans="1:4" x14ac:dyDescent="0.35">
      <c r="A7145" s="17"/>
      <c r="B7145" s="17"/>
      <c r="C7145" s="18"/>
      <c r="D7145" s="17"/>
    </row>
    <row r="7146" spans="1:4" x14ac:dyDescent="0.35">
      <c r="A7146" s="17"/>
      <c r="B7146" s="17"/>
      <c r="C7146" s="18"/>
      <c r="D7146" s="17"/>
    </row>
    <row r="7147" spans="1:4" x14ac:dyDescent="0.35">
      <c r="A7147" s="17"/>
      <c r="B7147" s="17"/>
      <c r="C7147" s="18"/>
      <c r="D7147" s="17"/>
    </row>
    <row r="7148" spans="1:4" x14ac:dyDescent="0.35">
      <c r="A7148" s="17"/>
      <c r="B7148" s="17"/>
      <c r="C7148" s="18"/>
      <c r="D7148" s="17"/>
    </row>
    <row r="7149" spans="1:4" x14ac:dyDescent="0.35">
      <c r="A7149" s="17"/>
      <c r="B7149" s="17"/>
      <c r="C7149" s="18"/>
      <c r="D7149" s="17"/>
    </row>
    <row r="7150" spans="1:4" x14ac:dyDescent="0.35">
      <c r="A7150" s="17"/>
      <c r="B7150" s="17"/>
      <c r="C7150" s="18"/>
      <c r="D7150" s="17"/>
    </row>
    <row r="7151" spans="1:4" x14ac:dyDescent="0.35">
      <c r="A7151" s="17"/>
      <c r="B7151" s="17"/>
      <c r="C7151" s="18"/>
      <c r="D7151" s="17"/>
    </row>
    <row r="7152" spans="1:4" x14ac:dyDescent="0.35">
      <c r="A7152" s="17"/>
      <c r="B7152" s="17"/>
      <c r="C7152" s="18"/>
      <c r="D7152" s="17"/>
    </row>
    <row r="7153" spans="1:4" x14ac:dyDescent="0.35">
      <c r="A7153" s="17"/>
      <c r="B7153" s="17"/>
      <c r="C7153" s="18"/>
      <c r="D7153" s="17"/>
    </row>
    <row r="7154" spans="1:4" x14ac:dyDescent="0.35">
      <c r="A7154" s="17"/>
      <c r="B7154" s="17"/>
      <c r="C7154" s="18"/>
      <c r="D7154" s="17"/>
    </row>
    <row r="7155" spans="1:4" x14ac:dyDescent="0.35">
      <c r="A7155" s="17"/>
      <c r="B7155" s="17"/>
      <c r="C7155" s="18"/>
      <c r="D7155" s="17"/>
    </row>
    <row r="7156" spans="1:4" x14ac:dyDescent="0.35">
      <c r="A7156" s="17"/>
      <c r="B7156" s="17"/>
      <c r="C7156" s="18"/>
      <c r="D7156" s="17"/>
    </row>
    <row r="7157" spans="1:4" x14ac:dyDescent="0.35">
      <c r="A7157" s="17"/>
      <c r="B7157" s="17"/>
      <c r="C7157" s="18"/>
      <c r="D7157" s="17"/>
    </row>
    <row r="7158" spans="1:4" x14ac:dyDescent="0.35">
      <c r="A7158" s="17"/>
      <c r="B7158" s="17"/>
      <c r="C7158" s="18"/>
      <c r="D7158" s="17"/>
    </row>
    <row r="7159" spans="1:4" x14ac:dyDescent="0.35">
      <c r="A7159" s="17"/>
      <c r="B7159" s="17"/>
      <c r="C7159" s="18"/>
      <c r="D7159" s="17"/>
    </row>
    <row r="7160" spans="1:4" x14ac:dyDescent="0.35">
      <c r="A7160" s="17"/>
      <c r="B7160" s="17"/>
      <c r="C7160" s="18"/>
      <c r="D7160" s="17"/>
    </row>
    <row r="7161" spans="1:4" x14ac:dyDescent="0.35">
      <c r="A7161" s="17"/>
      <c r="B7161" s="17"/>
      <c r="C7161" s="18"/>
      <c r="D7161" s="17"/>
    </row>
    <row r="7162" spans="1:4" x14ac:dyDescent="0.35">
      <c r="A7162" s="17"/>
      <c r="B7162" s="17"/>
      <c r="C7162" s="18"/>
      <c r="D7162" s="17"/>
    </row>
    <row r="7163" spans="1:4" x14ac:dyDescent="0.35">
      <c r="A7163" s="17"/>
      <c r="B7163" s="17"/>
      <c r="C7163" s="18"/>
      <c r="D7163" s="17"/>
    </row>
    <row r="7164" spans="1:4" x14ac:dyDescent="0.35">
      <c r="A7164" s="17"/>
      <c r="B7164" s="17"/>
      <c r="C7164" s="18"/>
      <c r="D7164" s="17"/>
    </row>
    <row r="7165" spans="1:4" x14ac:dyDescent="0.35">
      <c r="A7165" s="17"/>
      <c r="B7165" s="17"/>
      <c r="C7165" s="18"/>
      <c r="D7165" s="17"/>
    </row>
    <row r="7166" spans="1:4" x14ac:dyDescent="0.35">
      <c r="A7166" s="17"/>
      <c r="B7166" s="17"/>
      <c r="C7166" s="18"/>
      <c r="D7166" s="17"/>
    </row>
    <row r="7167" spans="1:4" x14ac:dyDescent="0.35">
      <c r="A7167" s="17"/>
      <c r="B7167" s="17"/>
      <c r="C7167" s="18"/>
      <c r="D7167" s="17"/>
    </row>
    <row r="7168" spans="1:4" x14ac:dyDescent="0.35">
      <c r="A7168" s="17"/>
      <c r="B7168" s="17"/>
      <c r="C7168" s="18"/>
      <c r="D7168" s="17"/>
    </row>
    <row r="7169" spans="1:4" x14ac:dyDescent="0.35">
      <c r="A7169" s="17"/>
      <c r="B7169" s="17"/>
      <c r="C7169" s="18"/>
      <c r="D7169" s="17"/>
    </row>
    <row r="7170" spans="1:4" x14ac:dyDescent="0.35">
      <c r="A7170" s="17"/>
      <c r="B7170" s="17"/>
      <c r="C7170" s="18"/>
      <c r="D7170" s="17"/>
    </row>
    <row r="7171" spans="1:4" x14ac:dyDescent="0.35">
      <c r="A7171" s="17"/>
      <c r="B7171" s="17"/>
      <c r="C7171" s="18"/>
      <c r="D7171" s="17"/>
    </row>
    <row r="7172" spans="1:4" x14ac:dyDescent="0.35">
      <c r="A7172" s="17"/>
      <c r="B7172" s="17"/>
      <c r="C7172" s="18"/>
      <c r="D7172" s="17"/>
    </row>
    <row r="7173" spans="1:4" x14ac:dyDescent="0.35">
      <c r="A7173" s="17"/>
      <c r="B7173" s="17"/>
      <c r="C7173" s="18"/>
      <c r="D7173" s="17"/>
    </row>
    <row r="7174" spans="1:4" x14ac:dyDescent="0.35">
      <c r="A7174" s="17"/>
      <c r="B7174" s="17"/>
      <c r="C7174" s="18"/>
      <c r="D7174" s="17"/>
    </row>
    <row r="7175" spans="1:4" x14ac:dyDescent="0.35">
      <c r="A7175" s="17"/>
      <c r="B7175" s="17"/>
      <c r="C7175" s="18"/>
      <c r="D7175" s="17"/>
    </row>
    <row r="7176" spans="1:4" x14ac:dyDescent="0.35">
      <c r="A7176" s="17"/>
      <c r="B7176" s="17"/>
      <c r="C7176" s="18"/>
      <c r="D7176" s="17"/>
    </row>
    <row r="7177" spans="1:4" x14ac:dyDescent="0.35">
      <c r="A7177" s="17"/>
      <c r="B7177" s="17"/>
      <c r="C7177" s="18"/>
      <c r="D7177" s="17"/>
    </row>
    <row r="7178" spans="1:4" x14ac:dyDescent="0.35">
      <c r="A7178" s="17"/>
      <c r="B7178" s="17"/>
      <c r="D7178" s="17"/>
    </row>
    <row r="7179" spans="1:4" x14ac:dyDescent="0.35">
      <c r="A7179" s="17"/>
      <c r="B7179" s="17"/>
      <c r="C7179" s="18"/>
      <c r="D7179" s="17"/>
    </row>
    <row r="7180" spans="1:4" x14ac:dyDescent="0.35">
      <c r="A7180" s="17"/>
      <c r="B7180" s="17"/>
      <c r="C7180" s="18"/>
      <c r="D7180" s="17"/>
    </row>
    <row r="7181" spans="1:4" x14ac:dyDescent="0.35">
      <c r="A7181" s="17"/>
      <c r="B7181" s="17"/>
      <c r="C7181" s="18"/>
      <c r="D7181" s="17"/>
    </row>
    <row r="7182" spans="1:4" x14ac:dyDescent="0.35">
      <c r="A7182" s="17"/>
      <c r="B7182" s="17"/>
      <c r="C7182" s="18"/>
      <c r="D7182" s="17"/>
    </row>
    <row r="7183" spans="1:4" x14ac:dyDescent="0.35">
      <c r="A7183" s="17"/>
      <c r="B7183" s="17"/>
      <c r="C7183" s="18"/>
      <c r="D7183" s="17"/>
    </row>
    <row r="7184" spans="1:4" x14ac:dyDescent="0.35">
      <c r="A7184" s="17"/>
      <c r="B7184" s="17"/>
      <c r="C7184" s="18"/>
      <c r="D7184" s="17"/>
    </row>
    <row r="7185" spans="1:4" x14ac:dyDescent="0.35">
      <c r="A7185" s="17"/>
      <c r="B7185" s="17"/>
      <c r="C7185" s="18"/>
      <c r="D7185" s="17"/>
    </row>
    <row r="7186" spans="1:4" x14ac:dyDescent="0.35">
      <c r="A7186" s="17"/>
      <c r="B7186" s="17"/>
      <c r="C7186" s="18"/>
      <c r="D7186" s="17"/>
    </row>
    <row r="7187" spans="1:4" x14ac:dyDescent="0.35">
      <c r="A7187" s="17"/>
      <c r="B7187" s="17"/>
      <c r="C7187" s="18"/>
      <c r="D7187" s="17"/>
    </row>
    <row r="7188" spans="1:4" x14ac:dyDescent="0.35">
      <c r="A7188" s="17"/>
      <c r="B7188" s="17"/>
      <c r="C7188" s="18"/>
      <c r="D7188" s="17"/>
    </row>
    <row r="7189" spans="1:4" x14ac:dyDescent="0.35">
      <c r="A7189" s="17"/>
      <c r="B7189" s="17"/>
      <c r="C7189" s="18"/>
      <c r="D7189" s="17"/>
    </row>
    <row r="7190" spans="1:4" x14ac:dyDescent="0.35">
      <c r="A7190" s="17"/>
      <c r="B7190" s="17"/>
      <c r="C7190" s="18"/>
      <c r="D7190" s="17"/>
    </row>
    <row r="7191" spans="1:4" x14ac:dyDescent="0.35">
      <c r="A7191" s="17"/>
      <c r="B7191" s="17"/>
      <c r="C7191" s="18"/>
      <c r="D7191" s="17"/>
    </row>
    <row r="7192" spans="1:4" x14ac:dyDescent="0.35">
      <c r="A7192" s="17"/>
      <c r="B7192" s="17"/>
      <c r="C7192" s="18"/>
      <c r="D7192" s="17"/>
    </row>
    <row r="7193" spans="1:4" x14ac:dyDescent="0.35">
      <c r="A7193" s="17"/>
      <c r="B7193" s="17"/>
      <c r="C7193" s="18"/>
      <c r="D7193" s="17"/>
    </row>
    <row r="7194" spans="1:4" x14ac:dyDescent="0.35">
      <c r="A7194" s="17"/>
      <c r="B7194" s="17"/>
      <c r="C7194" s="18"/>
      <c r="D7194" s="17"/>
    </row>
    <row r="7195" spans="1:4" x14ac:dyDescent="0.35">
      <c r="A7195" s="17"/>
      <c r="B7195" s="17"/>
      <c r="C7195" s="18"/>
      <c r="D7195" s="17"/>
    </row>
    <row r="7196" spans="1:4" x14ac:dyDescent="0.35">
      <c r="A7196" s="17"/>
      <c r="B7196" s="17"/>
      <c r="C7196" s="18"/>
      <c r="D7196" s="17"/>
    </row>
    <row r="7197" spans="1:4" x14ac:dyDescent="0.35">
      <c r="A7197" s="17"/>
      <c r="B7197" s="17"/>
      <c r="C7197" s="18"/>
      <c r="D7197" s="17"/>
    </row>
    <row r="7198" spans="1:4" x14ac:dyDescent="0.35">
      <c r="A7198" s="17"/>
      <c r="B7198" s="17"/>
      <c r="C7198" s="18"/>
      <c r="D7198" s="17"/>
    </row>
    <row r="7199" spans="1:4" x14ac:dyDescent="0.35">
      <c r="A7199" s="17"/>
      <c r="B7199" s="17"/>
      <c r="C7199" s="18"/>
      <c r="D7199" s="17"/>
    </row>
    <row r="7200" spans="1:4" x14ac:dyDescent="0.35">
      <c r="A7200" s="17"/>
      <c r="B7200" s="17"/>
      <c r="C7200" s="18"/>
      <c r="D7200" s="17"/>
    </row>
    <row r="7201" spans="1:4" x14ac:dyDescent="0.35">
      <c r="A7201" s="17"/>
      <c r="B7201" s="17"/>
      <c r="C7201" s="18"/>
      <c r="D7201" s="17"/>
    </row>
    <row r="7202" spans="1:4" x14ac:dyDescent="0.35">
      <c r="A7202" s="17"/>
      <c r="B7202" s="17"/>
      <c r="C7202" s="18"/>
      <c r="D7202" s="17"/>
    </row>
    <row r="7203" spans="1:4" x14ac:dyDescent="0.35">
      <c r="A7203" s="17"/>
      <c r="B7203" s="17"/>
      <c r="C7203" s="18"/>
      <c r="D7203" s="17"/>
    </row>
    <row r="7204" spans="1:4" x14ac:dyDescent="0.35">
      <c r="A7204" s="17"/>
      <c r="B7204" s="17"/>
      <c r="C7204" s="18"/>
      <c r="D7204" s="17"/>
    </row>
    <row r="7205" spans="1:4" x14ac:dyDescent="0.35">
      <c r="A7205" s="17"/>
      <c r="B7205" s="17"/>
      <c r="C7205" s="18"/>
      <c r="D7205" s="17"/>
    </row>
    <row r="7206" spans="1:4" x14ac:dyDescent="0.35">
      <c r="A7206" s="17"/>
      <c r="B7206" s="17"/>
      <c r="C7206" s="18"/>
      <c r="D7206" s="17"/>
    </row>
    <row r="7207" spans="1:4" x14ac:dyDescent="0.35">
      <c r="A7207" s="17"/>
      <c r="B7207" s="17"/>
      <c r="C7207" s="18"/>
      <c r="D7207" s="17"/>
    </row>
    <row r="7208" spans="1:4" x14ac:dyDescent="0.35">
      <c r="A7208" s="17"/>
      <c r="B7208" s="17"/>
      <c r="C7208" s="18"/>
      <c r="D7208" s="17"/>
    </row>
    <row r="7209" spans="1:4" x14ac:dyDescent="0.35">
      <c r="A7209" s="17"/>
      <c r="B7209" s="17"/>
      <c r="C7209" s="18"/>
      <c r="D7209" s="17"/>
    </row>
    <row r="7210" spans="1:4" x14ac:dyDescent="0.35">
      <c r="A7210" s="17"/>
      <c r="B7210" s="17"/>
      <c r="C7210" s="18"/>
      <c r="D7210" s="17"/>
    </row>
    <row r="7211" spans="1:4" x14ac:dyDescent="0.35">
      <c r="A7211" s="17"/>
      <c r="B7211" s="17"/>
      <c r="C7211" s="18"/>
      <c r="D7211" s="17"/>
    </row>
    <row r="7212" spans="1:4" x14ac:dyDescent="0.35">
      <c r="A7212" s="17"/>
      <c r="B7212" s="17"/>
      <c r="C7212" s="18"/>
      <c r="D7212" s="17"/>
    </row>
    <row r="7213" spans="1:4" x14ac:dyDescent="0.35">
      <c r="A7213" s="17"/>
      <c r="B7213" s="17"/>
      <c r="C7213" s="18"/>
      <c r="D7213" s="17"/>
    </row>
    <row r="7214" spans="1:4" x14ac:dyDescent="0.35">
      <c r="A7214" s="17"/>
      <c r="B7214" s="17"/>
      <c r="C7214" s="18"/>
      <c r="D7214" s="17"/>
    </row>
    <row r="7215" spans="1:4" x14ac:dyDescent="0.35">
      <c r="A7215" s="17"/>
      <c r="B7215" s="17"/>
      <c r="C7215" s="18"/>
      <c r="D7215" s="17"/>
    </row>
    <row r="7216" spans="1:4" x14ac:dyDescent="0.35">
      <c r="A7216" s="17"/>
      <c r="B7216" s="17"/>
      <c r="C7216" s="18"/>
      <c r="D7216" s="17"/>
    </row>
    <row r="7217" spans="1:4" x14ac:dyDescent="0.35">
      <c r="A7217" s="17"/>
      <c r="B7217" s="17"/>
      <c r="C7217" s="18"/>
      <c r="D7217" s="17"/>
    </row>
    <row r="7218" spans="1:4" x14ac:dyDescent="0.35">
      <c r="A7218" s="17"/>
      <c r="B7218" s="17"/>
      <c r="C7218" s="18"/>
      <c r="D7218" s="17"/>
    </row>
    <row r="7219" spans="1:4" x14ac:dyDescent="0.35">
      <c r="A7219" s="17"/>
      <c r="B7219" s="17"/>
      <c r="C7219" s="18"/>
      <c r="D7219" s="17"/>
    </row>
    <row r="7220" spans="1:4" x14ac:dyDescent="0.35">
      <c r="A7220" s="17"/>
      <c r="B7220" s="17"/>
      <c r="C7220" s="18"/>
      <c r="D7220" s="17"/>
    </row>
    <row r="7221" spans="1:4" x14ac:dyDescent="0.35">
      <c r="A7221" s="17"/>
      <c r="B7221" s="17"/>
      <c r="C7221" s="18"/>
      <c r="D7221" s="17"/>
    </row>
    <row r="7222" spans="1:4" x14ac:dyDescent="0.35">
      <c r="A7222" s="17"/>
      <c r="B7222" s="17"/>
      <c r="D7222" s="17"/>
    </row>
    <row r="7223" spans="1:4" x14ac:dyDescent="0.35">
      <c r="A7223" s="17"/>
      <c r="B7223" s="17"/>
      <c r="C7223" s="18"/>
      <c r="D7223" s="17"/>
    </row>
    <row r="7224" spans="1:4" x14ac:dyDescent="0.35">
      <c r="A7224" s="17"/>
      <c r="B7224" s="17"/>
      <c r="C7224" s="18"/>
      <c r="D7224" s="17"/>
    </row>
    <row r="7225" spans="1:4" x14ac:dyDescent="0.35">
      <c r="A7225" s="17"/>
      <c r="B7225" s="17"/>
      <c r="C7225" s="18"/>
      <c r="D7225" s="17"/>
    </row>
    <row r="7226" spans="1:4" x14ac:dyDescent="0.35">
      <c r="A7226" s="17"/>
      <c r="B7226" s="17"/>
      <c r="C7226" s="18"/>
      <c r="D7226" s="17"/>
    </row>
    <row r="7227" spans="1:4" x14ac:dyDescent="0.35">
      <c r="A7227" s="17"/>
      <c r="B7227" s="17"/>
      <c r="C7227" s="18"/>
      <c r="D7227" s="17"/>
    </row>
    <row r="7228" spans="1:4" x14ac:dyDescent="0.35">
      <c r="A7228" s="17"/>
      <c r="B7228" s="17"/>
      <c r="C7228" s="18"/>
      <c r="D7228" s="17"/>
    </row>
    <row r="7229" spans="1:4" x14ac:dyDescent="0.35">
      <c r="A7229" s="17"/>
      <c r="B7229" s="17"/>
      <c r="C7229" s="18"/>
      <c r="D7229" s="17"/>
    </row>
    <row r="7230" spans="1:4" x14ac:dyDescent="0.35">
      <c r="A7230" s="17"/>
      <c r="B7230" s="17"/>
      <c r="C7230" s="18"/>
      <c r="D7230" s="17"/>
    </row>
    <row r="7231" spans="1:4" x14ac:dyDescent="0.35">
      <c r="A7231" s="17"/>
      <c r="B7231" s="17"/>
      <c r="C7231" s="18"/>
      <c r="D7231" s="17"/>
    </row>
    <row r="7232" spans="1:4" x14ac:dyDescent="0.35">
      <c r="A7232" s="17"/>
      <c r="B7232" s="17"/>
      <c r="C7232" s="18"/>
      <c r="D7232" s="17"/>
    </row>
    <row r="7233" spans="1:4" x14ac:dyDescent="0.35">
      <c r="A7233" s="17"/>
      <c r="B7233" s="17"/>
      <c r="C7233" s="18"/>
      <c r="D7233" s="17"/>
    </row>
    <row r="7234" spans="1:4" x14ac:dyDescent="0.35">
      <c r="A7234" s="17"/>
      <c r="B7234" s="17"/>
      <c r="C7234" s="18"/>
      <c r="D7234" s="17"/>
    </row>
    <row r="7235" spans="1:4" x14ac:dyDescent="0.35">
      <c r="A7235" s="17"/>
      <c r="B7235" s="17"/>
      <c r="C7235" s="18"/>
      <c r="D7235" s="17"/>
    </row>
    <row r="7236" spans="1:4" x14ac:dyDescent="0.35">
      <c r="A7236" s="17"/>
      <c r="B7236" s="17"/>
      <c r="C7236" s="18"/>
      <c r="D7236" s="17"/>
    </row>
    <row r="7237" spans="1:4" x14ac:dyDescent="0.35">
      <c r="A7237" s="17"/>
      <c r="B7237" s="17"/>
      <c r="C7237" s="18"/>
      <c r="D7237" s="17"/>
    </row>
    <row r="7238" spans="1:4" x14ac:dyDescent="0.35">
      <c r="A7238" s="17"/>
      <c r="B7238" s="17"/>
      <c r="C7238" s="18"/>
      <c r="D7238" s="17"/>
    </row>
    <row r="7239" spans="1:4" x14ac:dyDescent="0.35">
      <c r="A7239" s="17"/>
      <c r="B7239" s="17"/>
      <c r="C7239" s="18"/>
      <c r="D7239" s="17"/>
    </row>
    <row r="7240" spans="1:4" x14ac:dyDescent="0.35">
      <c r="A7240" s="17"/>
      <c r="B7240" s="17"/>
      <c r="C7240" s="18"/>
      <c r="D7240" s="17"/>
    </row>
    <row r="7241" spans="1:4" x14ac:dyDescent="0.35">
      <c r="A7241" s="17"/>
      <c r="B7241" s="17"/>
      <c r="C7241" s="18"/>
      <c r="D7241" s="17"/>
    </row>
    <row r="7242" spans="1:4" x14ac:dyDescent="0.35">
      <c r="A7242" s="17"/>
      <c r="B7242" s="17"/>
      <c r="C7242" s="18"/>
      <c r="D7242" s="17"/>
    </row>
    <row r="7243" spans="1:4" x14ac:dyDescent="0.35">
      <c r="A7243" s="17"/>
      <c r="B7243" s="17"/>
      <c r="C7243" s="18"/>
      <c r="D7243" s="17"/>
    </row>
    <row r="7244" spans="1:4" x14ac:dyDescent="0.35">
      <c r="A7244" s="17"/>
      <c r="B7244" s="17"/>
      <c r="C7244" s="18"/>
      <c r="D7244" s="17"/>
    </row>
    <row r="7245" spans="1:4" x14ac:dyDescent="0.35">
      <c r="A7245" s="17"/>
      <c r="B7245" s="17"/>
      <c r="C7245" s="18"/>
      <c r="D7245" s="17"/>
    </row>
    <row r="7246" spans="1:4" x14ac:dyDescent="0.35">
      <c r="A7246" s="17"/>
      <c r="B7246" s="17"/>
      <c r="C7246" s="18"/>
      <c r="D7246" s="17"/>
    </row>
    <row r="7247" spans="1:4" x14ac:dyDescent="0.35">
      <c r="A7247" s="17"/>
      <c r="B7247" s="17"/>
      <c r="C7247" s="18"/>
      <c r="D7247" s="17"/>
    </row>
    <row r="7248" spans="1:4" x14ac:dyDescent="0.35">
      <c r="A7248" s="17"/>
      <c r="B7248" s="17"/>
      <c r="C7248" s="18"/>
      <c r="D7248" s="17"/>
    </row>
    <row r="7249" spans="1:4" x14ac:dyDescent="0.35">
      <c r="A7249" s="17"/>
      <c r="B7249" s="17"/>
      <c r="C7249" s="18"/>
      <c r="D7249" s="17"/>
    </row>
    <row r="7250" spans="1:4" x14ac:dyDescent="0.35">
      <c r="A7250" s="17"/>
      <c r="B7250" s="17"/>
      <c r="C7250" s="18"/>
      <c r="D7250" s="17"/>
    </row>
    <row r="7251" spans="1:4" x14ac:dyDescent="0.35">
      <c r="A7251" s="17"/>
      <c r="B7251" s="17"/>
      <c r="C7251" s="18"/>
      <c r="D7251" s="17"/>
    </row>
    <row r="7252" spans="1:4" x14ac:dyDescent="0.35">
      <c r="A7252" s="17"/>
      <c r="B7252" s="17"/>
      <c r="C7252" s="18"/>
      <c r="D7252" s="17"/>
    </row>
    <row r="7253" spans="1:4" x14ac:dyDescent="0.35">
      <c r="A7253" s="17"/>
      <c r="B7253" s="17"/>
      <c r="C7253" s="18"/>
      <c r="D7253" s="17"/>
    </row>
    <row r="7254" spans="1:4" x14ac:dyDescent="0.35">
      <c r="A7254" s="17"/>
      <c r="B7254" s="17"/>
      <c r="C7254" s="18"/>
      <c r="D7254" s="17"/>
    </row>
    <row r="7255" spans="1:4" x14ac:dyDescent="0.35">
      <c r="A7255" s="17"/>
      <c r="B7255" s="17"/>
      <c r="C7255" s="18"/>
      <c r="D7255" s="17"/>
    </row>
    <row r="7256" spans="1:4" x14ac:dyDescent="0.35">
      <c r="A7256" s="17"/>
      <c r="B7256" s="17"/>
      <c r="C7256" s="18"/>
      <c r="D7256" s="17"/>
    </row>
    <row r="7257" spans="1:4" x14ac:dyDescent="0.35">
      <c r="A7257" s="17"/>
      <c r="B7257" s="17"/>
      <c r="C7257" s="18"/>
      <c r="D7257" s="17"/>
    </row>
    <row r="7258" spans="1:4" x14ac:dyDescent="0.35">
      <c r="A7258" s="17"/>
      <c r="B7258" s="17"/>
      <c r="C7258" s="18"/>
      <c r="D7258" s="17"/>
    </row>
    <row r="7259" spans="1:4" x14ac:dyDescent="0.35">
      <c r="A7259" s="17"/>
      <c r="B7259" s="17"/>
      <c r="C7259" s="18"/>
      <c r="D7259" s="17"/>
    </row>
    <row r="7260" spans="1:4" x14ac:dyDescent="0.35">
      <c r="A7260" s="17"/>
      <c r="B7260" s="17"/>
      <c r="C7260" s="18"/>
      <c r="D7260" s="17"/>
    </row>
    <row r="7261" spans="1:4" x14ac:dyDescent="0.35">
      <c r="A7261" s="17"/>
      <c r="B7261" s="17"/>
      <c r="C7261" s="18"/>
      <c r="D7261" s="17"/>
    </row>
    <row r="7262" spans="1:4" x14ac:dyDescent="0.35">
      <c r="A7262" s="17"/>
      <c r="B7262" s="17"/>
      <c r="C7262" s="18"/>
      <c r="D7262" s="17"/>
    </row>
    <row r="7263" spans="1:4" x14ac:dyDescent="0.35">
      <c r="A7263" s="17"/>
      <c r="B7263" s="17"/>
      <c r="C7263" s="18"/>
      <c r="D7263" s="17"/>
    </row>
    <row r="7264" spans="1:4" x14ac:dyDescent="0.35">
      <c r="A7264" s="17"/>
      <c r="B7264" s="17"/>
      <c r="D7264" s="17"/>
    </row>
    <row r="7265" spans="1:4" x14ac:dyDescent="0.35">
      <c r="A7265" s="17"/>
      <c r="B7265" s="17"/>
      <c r="C7265" s="18"/>
      <c r="D7265" s="17"/>
    </row>
    <row r="7266" spans="1:4" x14ac:dyDescent="0.35">
      <c r="A7266" s="17"/>
      <c r="B7266" s="17"/>
      <c r="C7266" s="18"/>
      <c r="D7266" s="17"/>
    </row>
    <row r="7267" spans="1:4" x14ac:dyDescent="0.35">
      <c r="A7267" s="17"/>
      <c r="B7267" s="17"/>
      <c r="C7267" s="18"/>
      <c r="D7267" s="17"/>
    </row>
    <row r="7268" spans="1:4" x14ac:dyDescent="0.35">
      <c r="A7268" s="17"/>
      <c r="B7268" s="17"/>
      <c r="D7268" s="17"/>
    </row>
    <row r="7269" spans="1:4" x14ac:dyDescent="0.35">
      <c r="A7269" s="17"/>
      <c r="B7269" s="17"/>
      <c r="C7269" s="18"/>
      <c r="D7269" s="17"/>
    </row>
    <row r="7270" spans="1:4" x14ac:dyDescent="0.35">
      <c r="A7270" s="17"/>
      <c r="B7270" s="17"/>
      <c r="C7270" s="18"/>
      <c r="D7270" s="17"/>
    </row>
    <row r="7271" spans="1:4" x14ac:dyDescent="0.35">
      <c r="A7271" s="17"/>
      <c r="B7271" s="17"/>
      <c r="C7271" s="18"/>
      <c r="D7271" s="17"/>
    </row>
    <row r="7272" spans="1:4" x14ac:dyDescent="0.35">
      <c r="A7272" s="17"/>
      <c r="B7272" s="17"/>
      <c r="C7272" s="18"/>
      <c r="D7272" s="17"/>
    </row>
    <row r="7273" spans="1:4" x14ac:dyDescent="0.35">
      <c r="A7273" s="17"/>
      <c r="B7273" s="17"/>
      <c r="C7273" s="18"/>
      <c r="D7273" s="17"/>
    </row>
    <row r="7274" spans="1:4" x14ac:dyDescent="0.35">
      <c r="A7274" s="17"/>
      <c r="B7274" s="17"/>
      <c r="C7274" s="18"/>
      <c r="D7274" s="17"/>
    </row>
    <row r="7275" spans="1:4" x14ac:dyDescent="0.35">
      <c r="A7275" s="17"/>
      <c r="B7275" s="17"/>
      <c r="C7275" s="18"/>
      <c r="D7275" s="17"/>
    </row>
    <row r="7276" spans="1:4" x14ac:dyDescent="0.35">
      <c r="A7276" s="17"/>
      <c r="B7276" s="17"/>
      <c r="C7276" s="18"/>
      <c r="D7276" s="17"/>
    </row>
    <row r="7277" spans="1:4" x14ac:dyDescent="0.35">
      <c r="A7277" s="17"/>
      <c r="B7277" s="17"/>
      <c r="C7277" s="18"/>
      <c r="D7277" s="17"/>
    </row>
    <row r="7278" spans="1:4" x14ac:dyDescent="0.35">
      <c r="A7278" s="17"/>
      <c r="B7278" s="17"/>
      <c r="C7278" s="18"/>
      <c r="D7278" s="17"/>
    </row>
    <row r="7279" spans="1:4" x14ac:dyDescent="0.35">
      <c r="A7279" s="17"/>
      <c r="B7279" s="17"/>
      <c r="C7279" s="18"/>
      <c r="D7279" s="17"/>
    </row>
    <row r="7280" spans="1:4" x14ac:dyDescent="0.35">
      <c r="A7280" s="17"/>
      <c r="B7280" s="17"/>
      <c r="C7280" s="18"/>
      <c r="D7280" s="17"/>
    </row>
    <row r="7281" spans="1:4" x14ac:dyDescent="0.35">
      <c r="A7281" s="17"/>
      <c r="B7281" s="17"/>
      <c r="C7281" s="18"/>
      <c r="D7281" s="17"/>
    </row>
    <row r="7282" spans="1:4" x14ac:dyDescent="0.35">
      <c r="A7282" s="17"/>
      <c r="B7282" s="17"/>
      <c r="C7282" s="18"/>
      <c r="D7282" s="17"/>
    </row>
    <row r="7283" spans="1:4" x14ac:dyDescent="0.35">
      <c r="A7283" s="17"/>
      <c r="B7283" s="17"/>
      <c r="C7283" s="18"/>
      <c r="D7283" s="17"/>
    </row>
    <row r="7284" spans="1:4" x14ac:dyDescent="0.35">
      <c r="A7284" s="17"/>
      <c r="B7284" s="17"/>
      <c r="C7284" s="18"/>
      <c r="D7284" s="17"/>
    </row>
    <row r="7285" spans="1:4" x14ac:dyDescent="0.35">
      <c r="A7285" s="17"/>
      <c r="B7285" s="17"/>
      <c r="C7285" s="18"/>
      <c r="D7285" s="17"/>
    </row>
    <row r="7286" spans="1:4" x14ac:dyDescent="0.35">
      <c r="A7286" s="17"/>
      <c r="B7286" s="17"/>
      <c r="C7286" s="18"/>
      <c r="D7286" s="17"/>
    </row>
    <row r="7287" spans="1:4" x14ac:dyDescent="0.35">
      <c r="A7287" s="17"/>
      <c r="B7287" s="17"/>
      <c r="C7287" s="18"/>
      <c r="D7287" s="17"/>
    </row>
    <row r="7288" spans="1:4" x14ac:dyDescent="0.35">
      <c r="A7288" s="17"/>
      <c r="B7288" s="17"/>
      <c r="C7288" s="18"/>
      <c r="D7288" s="17"/>
    </row>
    <row r="7289" spans="1:4" x14ac:dyDescent="0.35">
      <c r="A7289" s="17"/>
      <c r="B7289" s="17"/>
      <c r="C7289" s="18"/>
      <c r="D7289" s="17"/>
    </row>
    <row r="7290" spans="1:4" x14ac:dyDescent="0.35">
      <c r="A7290" s="17"/>
      <c r="B7290" s="17"/>
      <c r="C7290" s="18"/>
      <c r="D7290" s="17"/>
    </row>
    <row r="7291" spans="1:4" x14ac:dyDescent="0.35">
      <c r="A7291" s="17"/>
      <c r="B7291" s="17"/>
      <c r="C7291" s="18"/>
      <c r="D7291" s="17"/>
    </row>
    <row r="7292" spans="1:4" x14ac:dyDescent="0.35">
      <c r="A7292" s="17"/>
      <c r="B7292" s="17"/>
      <c r="C7292" s="18"/>
      <c r="D7292" s="17"/>
    </row>
    <row r="7293" spans="1:4" x14ac:dyDescent="0.35">
      <c r="A7293" s="17"/>
      <c r="B7293" s="17"/>
      <c r="C7293" s="18"/>
      <c r="D7293" s="17"/>
    </row>
    <row r="7294" spans="1:4" x14ac:dyDescent="0.35">
      <c r="A7294" s="17"/>
      <c r="B7294" s="17"/>
      <c r="C7294" s="18"/>
      <c r="D7294" s="17"/>
    </row>
    <row r="7295" spans="1:4" x14ac:dyDescent="0.35">
      <c r="A7295" s="17"/>
      <c r="B7295" s="17"/>
      <c r="C7295" s="18"/>
      <c r="D7295" s="17"/>
    </row>
    <row r="7296" spans="1:4" x14ac:dyDescent="0.35">
      <c r="A7296" s="17"/>
      <c r="B7296" s="17"/>
      <c r="C7296" s="18"/>
      <c r="D7296" s="17"/>
    </row>
    <row r="7297" spans="1:4" x14ac:dyDescent="0.35">
      <c r="A7297" s="17"/>
      <c r="B7297" s="17"/>
      <c r="C7297" s="18"/>
      <c r="D7297" s="17"/>
    </row>
    <row r="7298" spans="1:4" x14ac:dyDescent="0.35">
      <c r="A7298" s="17"/>
      <c r="B7298" s="17"/>
      <c r="C7298" s="18"/>
      <c r="D7298" s="17"/>
    </row>
    <row r="7299" spans="1:4" x14ac:dyDescent="0.35">
      <c r="A7299" s="17"/>
      <c r="B7299" s="17"/>
      <c r="C7299" s="18"/>
      <c r="D7299" s="17"/>
    </row>
    <row r="7300" spans="1:4" x14ac:dyDescent="0.35">
      <c r="A7300" s="17"/>
      <c r="B7300" s="17"/>
      <c r="C7300" s="18"/>
      <c r="D7300" s="17"/>
    </row>
    <row r="7301" spans="1:4" x14ac:dyDescent="0.35">
      <c r="A7301" s="17"/>
      <c r="B7301" s="17"/>
      <c r="C7301" s="18"/>
      <c r="D7301" s="17"/>
    </row>
    <row r="7302" spans="1:4" x14ac:dyDescent="0.35">
      <c r="A7302" s="17"/>
      <c r="B7302" s="17"/>
      <c r="C7302" s="18"/>
      <c r="D7302" s="17"/>
    </row>
    <row r="7303" spans="1:4" x14ac:dyDescent="0.35">
      <c r="A7303" s="17"/>
      <c r="B7303" s="17"/>
      <c r="C7303" s="18"/>
      <c r="D7303" s="17"/>
    </row>
    <row r="7304" spans="1:4" x14ac:dyDescent="0.35">
      <c r="A7304" s="17"/>
      <c r="B7304" s="17"/>
      <c r="C7304" s="18"/>
      <c r="D7304" s="17"/>
    </row>
    <row r="7305" spans="1:4" x14ac:dyDescent="0.35">
      <c r="A7305" s="17"/>
      <c r="B7305" s="17"/>
      <c r="C7305" s="18"/>
      <c r="D7305" s="17"/>
    </row>
    <row r="7306" spans="1:4" x14ac:dyDescent="0.35">
      <c r="A7306" s="17"/>
      <c r="B7306" s="17"/>
      <c r="C7306" s="18"/>
      <c r="D7306" s="17"/>
    </row>
    <row r="7307" spans="1:4" x14ac:dyDescent="0.35">
      <c r="A7307" s="17"/>
      <c r="B7307" s="17"/>
      <c r="C7307" s="18"/>
      <c r="D7307" s="17"/>
    </row>
    <row r="7308" spans="1:4" x14ac:dyDescent="0.35">
      <c r="A7308" s="17"/>
      <c r="B7308" s="17"/>
      <c r="C7308" s="18"/>
      <c r="D7308" s="17"/>
    </row>
    <row r="7309" spans="1:4" x14ac:dyDescent="0.35">
      <c r="A7309" s="17"/>
      <c r="B7309" s="17"/>
      <c r="C7309" s="18"/>
      <c r="D7309" s="17"/>
    </row>
    <row r="7310" spans="1:4" x14ac:dyDescent="0.35">
      <c r="A7310" s="17"/>
      <c r="B7310" s="17"/>
      <c r="C7310" s="18"/>
      <c r="D7310" s="17"/>
    </row>
    <row r="7311" spans="1:4" x14ac:dyDescent="0.35">
      <c r="A7311" s="17"/>
      <c r="B7311" s="17"/>
      <c r="C7311" s="18"/>
      <c r="D7311" s="17"/>
    </row>
    <row r="7312" spans="1:4" x14ac:dyDescent="0.35">
      <c r="A7312" s="17"/>
      <c r="B7312" s="17"/>
      <c r="C7312" s="18"/>
      <c r="D7312" s="17"/>
    </row>
    <row r="7313" spans="1:4" x14ac:dyDescent="0.35">
      <c r="A7313" s="17"/>
      <c r="B7313" s="17"/>
      <c r="D7313" s="17"/>
    </row>
    <row r="7314" spans="1:4" x14ac:dyDescent="0.35">
      <c r="A7314" s="17"/>
      <c r="B7314" s="17"/>
      <c r="C7314" s="18"/>
      <c r="D7314" s="17"/>
    </row>
    <row r="7315" spans="1:4" x14ac:dyDescent="0.35">
      <c r="A7315" s="17"/>
      <c r="B7315" s="17"/>
      <c r="C7315" s="18"/>
      <c r="D7315" s="17"/>
    </row>
    <row r="7316" spans="1:4" x14ac:dyDescent="0.35">
      <c r="A7316" s="17"/>
      <c r="B7316" s="17"/>
      <c r="C7316" s="18"/>
      <c r="D7316" s="17"/>
    </row>
    <row r="7317" spans="1:4" x14ac:dyDescent="0.35">
      <c r="A7317" s="17"/>
      <c r="B7317" s="17"/>
      <c r="C7317" s="18"/>
      <c r="D7317" s="17"/>
    </row>
    <row r="7318" spans="1:4" x14ac:dyDescent="0.35">
      <c r="A7318" s="17"/>
      <c r="B7318" s="17"/>
      <c r="C7318" s="18"/>
      <c r="D7318" s="17"/>
    </row>
    <row r="7319" spans="1:4" x14ac:dyDescent="0.35">
      <c r="A7319" s="17"/>
      <c r="B7319" s="17"/>
      <c r="C7319" s="18"/>
      <c r="D7319" s="17"/>
    </row>
    <row r="7320" spans="1:4" x14ac:dyDescent="0.35">
      <c r="A7320" s="17"/>
      <c r="B7320" s="17"/>
      <c r="C7320" s="18"/>
      <c r="D7320" s="17"/>
    </row>
    <row r="7321" spans="1:4" x14ac:dyDescent="0.35">
      <c r="A7321" s="17"/>
      <c r="B7321" s="17"/>
      <c r="C7321" s="18"/>
      <c r="D7321" s="17"/>
    </row>
    <row r="7322" spans="1:4" x14ac:dyDescent="0.35">
      <c r="A7322" s="17"/>
      <c r="B7322" s="17"/>
      <c r="C7322" s="18"/>
      <c r="D7322" s="17"/>
    </row>
    <row r="7323" spans="1:4" x14ac:dyDescent="0.35">
      <c r="A7323" s="17"/>
      <c r="B7323" s="17"/>
      <c r="C7323" s="18"/>
      <c r="D7323" s="17"/>
    </row>
    <row r="7324" spans="1:4" x14ac:dyDescent="0.35">
      <c r="A7324" s="17"/>
      <c r="B7324" s="17"/>
      <c r="C7324" s="18"/>
      <c r="D7324" s="17"/>
    </row>
    <row r="7325" spans="1:4" x14ac:dyDescent="0.35">
      <c r="A7325" s="17"/>
      <c r="B7325" s="17"/>
      <c r="C7325" s="18"/>
      <c r="D7325" s="17"/>
    </row>
    <row r="7326" spans="1:4" x14ac:dyDescent="0.35">
      <c r="A7326" s="17"/>
      <c r="B7326" s="17"/>
      <c r="C7326" s="18"/>
      <c r="D7326" s="17"/>
    </row>
    <row r="7327" spans="1:4" x14ac:dyDescent="0.35">
      <c r="A7327" s="17"/>
      <c r="B7327" s="17"/>
      <c r="C7327" s="18"/>
      <c r="D7327" s="17"/>
    </row>
    <row r="7328" spans="1:4" x14ac:dyDescent="0.35">
      <c r="A7328" s="17"/>
      <c r="B7328" s="17"/>
      <c r="C7328" s="18"/>
      <c r="D7328" s="17"/>
    </row>
    <row r="7329" spans="1:4" x14ac:dyDescent="0.35">
      <c r="A7329" s="17"/>
      <c r="B7329" s="17"/>
      <c r="C7329" s="18"/>
      <c r="D7329" s="17"/>
    </row>
    <row r="7330" spans="1:4" x14ac:dyDescent="0.35">
      <c r="A7330" s="17"/>
      <c r="B7330" s="17"/>
      <c r="C7330" s="18"/>
      <c r="D7330" s="17"/>
    </row>
    <row r="7331" spans="1:4" x14ac:dyDescent="0.35">
      <c r="A7331" s="17"/>
      <c r="B7331" s="17"/>
      <c r="C7331" s="18"/>
      <c r="D7331" s="17"/>
    </row>
    <row r="7332" spans="1:4" x14ac:dyDescent="0.35">
      <c r="A7332" s="17"/>
      <c r="B7332" s="17"/>
      <c r="C7332" s="18"/>
      <c r="D7332" s="17"/>
    </row>
    <row r="7333" spans="1:4" x14ac:dyDescent="0.35">
      <c r="A7333" s="17"/>
      <c r="B7333" s="17"/>
      <c r="C7333" s="18"/>
      <c r="D7333" s="17"/>
    </row>
    <row r="7334" spans="1:4" x14ac:dyDescent="0.35">
      <c r="A7334" s="17"/>
      <c r="B7334" s="17"/>
      <c r="C7334" s="18"/>
      <c r="D7334" s="17"/>
    </row>
    <row r="7335" spans="1:4" x14ac:dyDescent="0.35">
      <c r="A7335" s="17"/>
      <c r="B7335" s="17"/>
      <c r="C7335" s="18"/>
      <c r="D7335" s="17"/>
    </row>
    <row r="7336" spans="1:4" x14ac:dyDescent="0.35">
      <c r="A7336" s="17"/>
      <c r="B7336" s="17"/>
      <c r="C7336" s="18"/>
      <c r="D7336" s="17"/>
    </row>
    <row r="7337" spans="1:4" x14ac:dyDescent="0.35">
      <c r="A7337" s="17"/>
      <c r="B7337" s="17"/>
      <c r="C7337" s="18"/>
      <c r="D7337" s="17"/>
    </row>
    <row r="7338" spans="1:4" x14ac:dyDescent="0.35">
      <c r="A7338" s="17"/>
      <c r="B7338" s="17"/>
      <c r="C7338" s="18"/>
      <c r="D7338" s="17"/>
    </row>
    <row r="7339" spans="1:4" x14ac:dyDescent="0.35">
      <c r="A7339" s="17"/>
      <c r="B7339" s="17"/>
      <c r="C7339" s="18"/>
      <c r="D7339" s="17"/>
    </row>
    <row r="7340" spans="1:4" x14ac:dyDescent="0.35">
      <c r="A7340" s="17"/>
      <c r="B7340" s="17"/>
      <c r="C7340" s="18"/>
      <c r="D7340" s="17"/>
    </row>
    <row r="7341" spans="1:4" x14ac:dyDescent="0.35">
      <c r="A7341" s="17"/>
      <c r="B7341" s="17"/>
      <c r="C7341" s="18"/>
      <c r="D7341" s="17"/>
    </row>
    <row r="7342" spans="1:4" x14ac:dyDescent="0.35">
      <c r="A7342" s="17"/>
      <c r="B7342" s="17"/>
      <c r="C7342" s="18"/>
      <c r="D7342" s="17"/>
    </row>
    <row r="7343" spans="1:4" x14ac:dyDescent="0.35">
      <c r="A7343" s="17"/>
      <c r="B7343" s="17"/>
      <c r="C7343" s="18"/>
      <c r="D7343" s="17"/>
    </row>
    <row r="7344" spans="1:4" x14ac:dyDescent="0.35">
      <c r="A7344" s="17"/>
      <c r="B7344" s="17"/>
      <c r="C7344" s="18"/>
      <c r="D7344" s="17"/>
    </row>
    <row r="7345" spans="1:4" x14ac:dyDescent="0.35">
      <c r="A7345" s="17"/>
      <c r="B7345" s="17"/>
      <c r="C7345" s="18"/>
      <c r="D7345" s="17"/>
    </row>
    <row r="7346" spans="1:4" x14ac:dyDescent="0.35">
      <c r="A7346" s="17"/>
      <c r="B7346" s="17"/>
      <c r="C7346" s="18"/>
      <c r="D7346" s="17"/>
    </row>
    <row r="7347" spans="1:4" x14ac:dyDescent="0.35">
      <c r="A7347" s="17"/>
      <c r="B7347" s="17"/>
      <c r="C7347" s="18"/>
      <c r="D7347" s="17"/>
    </row>
    <row r="7348" spans="1:4" x14ac:dyDescent="0.35">
      <c r="A7348" s="17"/>
      <c r="B7348" s="17"/>
      <c r="C7348" s="18"/>
      <c r="D7348" s="17"/>
    </row>
    <row r="7349" spans="1:4" x14ac:dyDescent="0.35">
      <c r="A7349" s="17"/>
      <c r="B7349" s="17"/>
      <c r="C7349" s="18"/>
      <c r="D7349" s="17"/>
    </row>
    <row r="7350" spans="1:4" x14ac:dyDescent="0.35">
      <c r="A7350" s="17"/>
      <c r="B7350" s="17"/>
      <c r="C7350" s="18"/>
      <c r="D7350" s="17"/>
    </row>
    <row r="7351" spans="1:4" x14ac:dyDescent="0.35">
      <c r="A7351" s="17"/>
      <c r="B7351" s="17"/>
      <c r="C7351" s="18"/>
      <c r="D7351" s="17"/>
    </row>
    <row r="7352" spans="1:4" x14ac:dyDescent="0.35">
      <c r="A7352" s="17"/>
      <c r="B7352" s="17"/>
      <c r="C7352" s="18"/>
      <c r="D7352" s="17"/>
    </row>
    <row r="7353" spans="1:4" x14ac:dyDescent="0.35">
      <c r="A7353" s="17"/>
      <c r="B7353" s="17"/>
      <c r="C7353" s="18"/>
      <c r="D7353" s="17"/>
    </row>
    <row r="7354" spans="1:4" x14ac:dyDescent="0.35">
      <c r="A7354" s="17"/>
      <c r="B7354" s="17"/>
      <c r="C7354" s="18"/>
      <c r="D7354" s="17"/>
    </row>
    <row r="7355" spans="1:4" x14ac:dyDescent="0.35">
      <c r="A7355" s="17"/>
      <c r="B7355" s="17"/>
      <c r="D7355" s="17"/>
    </row>
    <row r="7356" spans="1:4" x14ac:dyDescent="0.35">
      <c r="A7356" s="17"/>
      <c r="B7356" s="17"/>
      <c r="C7356" s="18"/>
      <c r="D7356" s="17"/>
    </row>
    <row r="7357" spans="1:4" x14ac:dyDescent="0.35">
      <c r="A7357" s="17"/>
      <c r="B7357" s="17"/>
      <c r="C7357" s="18"/>
      <c r="D7357" s="17"/>
    </row>
    <row r="7358" spans="1:4" x14ac:dyDescent="0.35">
      <c r="A7358" s="17"/>
      <c r="B7358" s="17"/>
      <c r="C7358" s="18"/>
      <c r="D7358" s="17"/>
    </row>
    <row r="7359" spans="1:4" x14ac:dyDescent="0.35">
      <c r="A7359" s="17"/>
      <c r="B7359" s="17"/>
      <c r="C7359" s="18"/>
      <c r="D7359" s="17"/>
    </row>
    <row r="7360" spans="1:4" x14ac:dyDescent="0.35">
      <c r="A7360" s="17"/>
      <c r="B7360" s="17"/>
      <c r="C7360" s="18"/>
      <c r="D7360" s="17"/>
    </row>
    <row r="7361" spans="1:4" x14ac:dyDescent="0.35">
      <c r="A7361" s="17"/>
      <c r="B7361" s="17"/>
      <c r="C7361" s="18"/>
      <c r="D7361" s="17"/>
    </row>
    <row r="7362" spans="1:4" x14ac:dyDescent="0.35">
      <c r="A7362" s="17"/>
      <c r="B7362" s="17"/>
      <c r="C7362" s="18"/>
      <c r="D7362" s="17"/>
    </row>
    <row r="7363" spans="1:4" x14ac:dyDescent="0.35">
      <c r="A7363" s="17"/>
      <c r="B7363" s="17"/>
      <c r="C7363" s="18"/>
      <c r="D7363" s="17"/>
    </row>
    <row r="7364" spans="1:4" x14ac:dyDescent="0.35">
      <c r="A7364" s="17"/>
      <c r="B7364" s="17"/>
      <c r="C7364" s="18"/>
      <c r="D7364" s="17"/>
    </row>
    <row r="7365" spans="1:4" x14ac:dyDescent="0.35">
      <c r="A7365" s="17"/>
      <c r="B7365" s="17"/>
      <c r="C7365" s="18"/>
      <c r="D7365" s="17"/>
    </row>
    <row r="7366" spans="1:4" x14ac:dyDescent="0.35">
      <c r="A7366" s="17"/>
      <c r="B7366" s="17"/>
      <c r="C7366" s="18"/>
      <c r="D7366" s="17"/>
    </row>
    <row r="7367" spans="1:4" x14ac:dyDescent="0.35">
      <c r="A7367" s="17"/>
      <c r="B7367" s="17"/>
      <c r="C7367" s="18"/>
      <c r="D7367" s="17"/>
    </row>
    <row r="7368" spans="1:4" x14ac:dyDescent="0.35">
      <c r="A7368" s="17"/>
      <c r="B7368" s="17"/>
      <c r="C7368" s="18"/>
      <c r="D7368" s="17"/>
    </row>
    <row r="7369" spans="1:4" x14ac:dyDescent="0.35">
      <c r="A7369" s="17"/>
      <c r="B7369" s="17"/>
      <c r="C7369" s="18"/>
      <c r="D7369" s="17"/>
    </row>
    <row r="7370" spans="1:4" x14ac:dyDescent="0.35">
      <c r="A7370" s="17"/>
      <c r="B7370" s="17"/>
      <c r="C7370" s="18"/>
      <c r="D7370" s="17"/>
    </row>
    <row r="7371" spans="1:4" x14ac:dyDescent="0.35">
      <c r="A7371" s="17"/>
      <c r="B7371" s="17"/>
      <c r="C7371" s="18"/>
      <c r="D7371" s="17"/>
    </row>
    <row r="7372" spans="1:4" x14ac:dyDescent="0.35">
      <c r="A7372" s="17"/>
      <c r="B7372" s="17"/>
      <c r="C7372" s="18"/>
      <c r="D7372" s="17"/>
    </row>
    <row r="7373" spans="1:4" x14ac:dyDescent="0.35">
      <c r="A7373" s="17"/>
      <c r="B7373" s="17"/>
      <c r="C7373" s="18"/>
      <c r="D7373" s="17"/>
    </row>
    <row r="7374" spans="1:4" x14ac:dyDescent="0.35">
      <c r="A7374" s="17"/>
      <c r="B7374" s="17"/>
      <c r="C7374" s="18"/>
      <c r="D7374" s="17"/>
    </row>
    <row r="7375" spans="1:4" x14ac:dyDescent="0.35">
      <c r="A7375" s="17"/>
      <c r="B7375" s="17"/>
      <c r="C7375" s="18"/>
      <c r="D7375" s="17"/>
    </row>
    <row r="7376" spans="1:4" x14ac:dyDescent="0.35">
      <c r="A7376" s="17"/>
      <c r="B7376" s="17"/>
      <c r="C7376" s="18"/>
      <c r="D7376" s="17"/>
    </row>
    <row r="7377" spans="1:4" x14ac:dyDescent="0.35">
      <c r="A7377" s="17"/>
      <c r="B7377" s="17"/>
      <c r="C7377" s="18"/>
      <c r="D7377" s="17"/>
    </row>
    <row r="7378" spans="1:4" x14ac:dyDescent="0.35">
      <c r="A7378" s="17"/>
      <c r="B7378" s="17"/>
      <c r="C7378" s="18"/>
      <c r="D7378" s="17"/>
    </row>
    <row r="7379" spans="1:4" x14ac:dyDescent="0.35">
      <c r="A7379" s="17"/>
      <c r="B7379" s="17"/>
      <c r="C7379" s="18"/>
      <c r="D7379" s="17"/>
    </row>
    <row r="7380" spans="1:4" x14ac:dyDescent="0.35">
      <c r="A7380" s="17"/>
      <c r="B7380" s="17"/>
      <c r="C7380" s="18"/>
      <c r="D7380" s="17"/>
    </row>
    <row r="7381" spans="1:4" x14ac:dyDescent="0.35">
      <c r="A7381" s="17"/>
      <c r="B7381" s="17"/>
      <c r="C7381" s="18"/>
      <c r="D7381" s="17"/>
    </row>
    <row r="7382" spans="1:4" x14ac:dyDescent="0.35">
      <c r="A7382" s="17"/>
      <c r="B7382" s="17"/>
      <c r="C7382" s="18"/>
      <c r="D7382" s="17"/>
    </row>
    <row r="7383" spans="1:4" x14ac:dyDescent="0.35">
      <c r="A7383" s="17"/>
      <c r="B7383" s="17"/>
      <c r="C7383" s="18"/>
      <c r="D7383" s="17"/>
    </row>
    <row r="7384" spans="1:4" x14ac:dyDescent="0.35">
      <c r="A7384" s="17"/>
      <c r="B7384" s="17"/>
      <c r="C7384" s="18"/>
      <c r="D7384" s="17"/>
    </row>
    <row r="7385" spans="1:4" x14ac:dyDescent="0.35">
      <c r="A7385" s="17"/>
      <c r="B7385" s="17"/>
      <c r="C7385" s="18"/>
      <c r="D7385" s="17"/>
    </row>
    <row r="7386" spans="1:4" x14ac:dyDescent="0.35">
      <c r="A7386" s="17"/>
      <c r="B7386" s="17"/>
      <c r="C7386" s="18"/>
      <c r="D7386" s="17"/>
    </row>
    <row r="7387" spans="1:4" x14ac:dyDescent="0.35">
      <c r="A7387" s="17"/>
      <c r="B7387" s="17"/>
      <c r="C7387" s="18"/>
      <c r="D7387" s="17"/>
    </row>
    <row r="7388" spans="1:4" x14ac:dyDescent="0.35">
      <c r="A7388" s="17"/>
      <c r="B7388" s="17"/>
      <c r="C7388" s="18"/>
      <c r="D7388" s="17"/>
    </row>
    <row r="7389" spans="1:4" x14ac:dyDescent="0.35">
      <c r="A7389" s="17"/>
      <c r="B7389" s="17"/>
      <c r="C7389" s="18"/>
      <c r="D7389" s="17"/>
    </row>
    <row r="7390" spans="1:4" x14ac:dyDescent="0.35">
      <c r="A7390" s="17"/>
      <c r="B7390" s="17"/>
      <c r="C7390" s="18"/>
      <c r="D7390" s="17"/>
    </row>
    <row r="7391" spans="1:4" x14ac:dyDescent="0.35">
      <c r="A7391" s="17"/>
      <c r="B7391" s="17"/>
      <c r="C7391" s="18"/>
      <c r="D7391" s="17"/>
    </row>
    <row r="7392" spans="1:4" x14ac:dyDescent="0.35">
      <c r="A7392" s="17"/>
      <c r="B7392" s="17"/>
      <c r="C7392" s="18"/>
      <c r="D7392" s="17"/>
    </row>
    <row r="7393" spans="1:4" x14ac:dyDescent="0.35">
      <c r="A7393" s="17"/>
      <c r="B7393" s="17"/>
      <c r="C7393" s="18"/>
      <c r="D7393" s="17"/>
    </row>
    <row r="7394" spans="1:4" x14ac:dyDescent="0.35">
      <c r="A7394" s="17"/>
      <c r="B7394" s="17"/>
      <c r="C7394" s="18"/>
      <c r="D7394" s="17"/>
    </row>
    <row r="7395" spans="1:4" x14ac:dyDescent="0.35">
      <c r="A7395" s="17"/>
      <c r="B7395" s="17"/>
      <c r="C7395" s="18"/>
      <c r="D7395" s="17"/>
    </row>
    <row r="7396" spans="1:4" x14ac:dyDescent="0.35">
      <c r="A7396" s="17"/>
      <c r="B7396" s="17"/>
      <c r="C7396" s="18"/>
      <c r="D7396" s="17"/>
    </row>
    <row r="7397" spans="1:4" x14ac:dyDescent="0.35">
      <c r="A7397" s="17"/>
      <c r="B7397" s="17"/>
      <c r="C7397" s="18"/>
      <c r="D7397" s="17"/>
    </row>
    <row r="7398" spans="1:4" x14ac:dyDescent="0.35">
      <c r="A7398" s="17"/>
      <c r="B7398" s="17"/>
      <c r="C7398" s="18"/>
      <c r="D7398" s="17"/>
    </row>
    <row r="7399" spans="1:4" x14ac:dyDescent="0.35">
      <c r="A7399" s="17"/>
      <c r="B7399" s="17"/>
      <c r="C7399" s="18"/>
      <c r="D7399" s="17"/>
    </row>
    <row r="7400" spans="1:4" x14ac:dyDescent="0.35">
      <c r="A7400" s="17"/>
      <c r="B7400" s="17"/>
      <c r="C7400" s="18"/>
      <c r="D7400" s="17"/>
    </row>
    <row r="7401" spans="1:4" x14ac:dyDescent="0.35">
      <c r="A7401" s="17"/>
      <c r="B7401" s="17"/>
      <c r="C7401" s="18"/>
      <c r="D7401" s="17"/>
    </row>
    <row r="7402" spans="1:4" x14ac:dyDescent="0.35">
      <c r="A7402" s="17"/>
      <c r="B7402" s="17"/>
      <c r="D7402" s="17"/>
    </row>
    <row r="7403" spans="1:4" x14ac:dyDescent="0.35">
      <c r="A7403" s="17"/>
      <c r="B7403" s="17"/>
      <c r="C7403" s="18"/>
      <c r="D7403" s="17"/>
    </row>
    <row r="7404" spans="1:4" x14ac:dyDescent="0.35">
      <c r="A7404" s="17"/>
      <c r="B7404" s="17"/>
      <c r="C7404" s="18"/>
      <c r="D7404" s="17"/>
    </row>
    <row r="7405" spans="1:4" x14ac:dyDescent="0.35">
      <c r="A7405" s="17"/>
      <c r="B7405" s="17"/>
      <c r="C7405" s="18"/>
      <c r="D7405" s="17"/>
    </row>
    <row r="7406" spans="1:4" x14ac:dyDescent="0.35">
      <c r="A7406" s="17"/>
      <c r="B7406" s="17"/>
      <c r="C7406" s="18"/>
      <c r="D7406" s="17"/>
    </row>
    <row r="7407" spans="1:4" x14ac:dyDescent="0.35">
      <c r="A7407" s="17"/>
      <c r="B7407" s="17"/>
      <c r="C7407" s="18"/>
      <c r="D7407" s="17"/>
    </row>
    <row r="7408" spans="1:4" x14ac:dyDescent="0.35">
      <c r="A7408" s="17"/>
      <c r="B7408" s="17"/>
      <c r="C7408" s="18"/>
      <c r="D7408" s="17"/>
    </row>
    <row r="7409" spans="1:4" x14ac:dyDescent="0.35">
      <c r="A7409" s="17"/>
      <c r="B7409" s="17"/>
      <c r="C7409" s="18"/>
      <c r="D7409" s="17"/>
    </row>
    <row r="7410" spans="1:4" x14ac:dyDescent="0.35">
      <c r="A7410" s="17"/>
      <c r="B7410" s="17"/>
      <c r="C7410" s="18"/>
      <c r="D7410" s="17"/>
    </row>
    <row r="7411" spans="1:4" x14ac:dyDescent="0.35">
      <c r="A7411" s="17"/>
      <c r="B7411" s="17"/>
      <c r="C7411" s="18"/>
      <c r="D7411" s="17"/>
    </row>
    <row r="7412" spans="1:4" x14ac:dyDescent="0.35">
      <c r="A7412" s="17"/>
      <c r="B7412" s="17"/>
      <c r="C7412" s="18"/>
      <c r="D7412" s="17"/>
    </row>
    <row r="7413" spans="1:4" x14ac:dyDescent="0.35">
      <c r="A7413" s="17"/>
      <c r="B7413" s="17"/>
      <c r="C7413" s="18"/>
      <c r="D7413" s="17"/>
    </row>
    <row r="7414" spans="1:4" x14ac:dyDescent="0.35">
      <c r="A7414" s="17"/>
      <c r="B7414" s="17"/>
      <c r="C7414" s="18"/>
      <c r="D7414" s="17"/>
    </row>
    <row r="7415" spans="1:4" x14ac:dyDescent="0.35">
      <c r="A7415" s="17"/>
      <c r="B7415" s="17"/>
      <c r="C7415" s="18"/>
      <c r="D7415" s="17"/>
    </row>
    <row r="7416" spans="1:4" x14ac:dyDescent="0.35">
      <c r="A7416" s="17"/>
      <c r="B7416" s="17"/>
      <c r="C7416" s="18"/>
      <c r="D7416" s="17"/>
    </row>
    <row r="7417" spans="1:4" x14ac:dyDescent="0.35">
      <c r="A7417" s="17"/>
      <c r="B7417" s="17"/>
      <c r="C7417" s="18"/>
      <c r="D7417" s="17"/>
    </row>
    <row r="7418" spans="1:4" x14ac:dyDescent="0.35">
      <c r="A7418" s="17"/>
      <c r="B7418" s="17"/>
      <c r="C7418" s="18"/>
      <c r="D7418" s="17"/>
    </row>
    <row r="7419" spans="1:4" x14ac:dyDescent="0.35">
      <c r="A7419" s="17"/>
      <c r="B7419" s="17"/>
      <c r="C7419" s="18"/>
      <c r="D7419" s="17"/>
    </row>
    <row r="7420" spans="1:4" x14ac:dyDescent="0.35">
      <c r="A7420" s="17"/>
      <c r="B7420" s="17"/>
      <c r="C7420" s="18"/>
      <c r="D7420" s="17"/>
    </row>
    <row r="7421" spans="1:4" x14ac:dyDescent="0.35">
      <c r="A7421" s="17"/>
      <c r="B7421" s="17"/>
      <c r="C7421" s="18"/>
      <c r="D7421" s="17"/>
    </row>
    <row r="7422" spans="1:4" x14ac:dyDescent="0.35">
      <c r="A7422" s="17"/>
      <c r="B7422" s="17"/>
      <c r="C7422" s="18"/>
      <c r="D7422" s="17"/>
    </row>
    <row r="7423" spans="1:4" x14ac:dyDescent="0.35">
      <c r="A7423" s="17"/>
      <c r="B7423" s="17"/>
      <c r="C7423" s="18"/>
      <c r="D7423" s="17"/>
    </row>
    <row r="7424" spans="1:4" x14ac:dyDescent="0.35">
      <c r="A7424" s="17"/>
      <c r="B7424" s="17"/>
      <c r="C7424" s="18"/>
      <c r="D7424" s="17"/>
    </row>
    <row r="7425" spans="1:4" x14ac:dyDescent="0.35">
      <c r="A7425" s="17"/>
      <c r="B7425" s="17"/>
      <c r="C7425" s="18"/>
      <c r="D7425" s="17"/>
    </row>
    <row r="7426" spans="1:4" x14ac:dyDescent="0.35">
      <c r="A7426" s="17"/>
      <c r="B7426" s="17"/>
      <c r="C7426" s="18"/>
      <c r="D7426" s="17"/>
    </row>
    <row r="7427" spans="1:4" x14ac:dyDescent="0.35">
      <c r="A7427" s="17"/>
      <c r="B7427" s="17"/>
      <c r="C7427" s="18"/>
      <c r="D7427" s="17"/>
    </row>
    <row r="7428" spans="1:4" x14ac:dyDescent="0.35">
      <c r="A7428" s="17"/>
      <c r="B7428" s="17"/>
      <c r="C7428" s="18"/>
      <c r="D7428" s="17"/>
    </row>
    <row r="7429" spans="1:4" x14ac:dyDescent="0.35">
      <c r="A7429" s="17"/>
      <c r="B7429" s="17"/>
      <c r="C7429" s="18"/>
      <c r="D7429" s="17"/>
    </row>
    <row r="7430" spans="1:4" x14ac:dyDescent="0.35">
      <c r="A7430" s="17"/>
      <c r="B7430" s="17"/>
      <c r="C7430" s="18"/>
      <c r="D7430" s="17"/>
    </row>
    <row r="7431" spans="1:4" x14ac:dyDescent="0.35">
      <c r="A7431" s="17"/>
      <c r="B7431" s="17"/>
      <c r="C7431" s="18"/>
      <c r="D7431" s="17"/>
    </row>
    <row r="7432" spans="1:4" x14ac:dyDescent="0.35">
      <c r="A7432" s="17"/>
      <c r="B7432" s="17"/>
      <c r="C7432" s="18"/>
      <c r="D7432" s="17"/>
    </row>
    <row r="7433" spans="1:4" x14ac:dyDescent="0.35">
      <c r="A7433" s="17"/>
      <c r="B7433" s="17"/>
      <c r="C7433" s="18"/>
      <c r="D7433" s="17"/>
    </row>
    <row r="7434" spans="1:4" x14ac:dyDescent="0.35">
      <c r="A7434" s="17"/>
      <c r="B7434" s="17"/>
      <c r="C7434" s="18"/>
      <c r="D7434" s="17"/>
    </row>
    <row r="7435" spans="1:4" x14ac:dyDescent="0.35">
      <c r="A7435" s="17"/>
      <c r="B7435" s="17"/>
      <c r="C7435" s="18"/>
      <c r="D7435" s="17"/>
    </row>
    <row r="7436" spans="1:4" x14ac:dyDescent="0.35">
      <c r="A7436" s="17"/>
      <c r="B7436" s="17"/>
      <c r="C7436" s="18"/>
      <c r="D7436" s="17"/>
    </row>
    <row r="7437" spans="1:4" x14ac:dyDescent="0.35">
      <c r="A7437" s="17"/>
      <c r="B7437" s="17"/>
      <c r="C7437" s="18"/>
      <c r="D7437" s="17"/>
    </row>
    <row r="7438" spans="1:4" x14ac:dyDescent="0.35">
      <c r="A7438" s="17"/>
      <c r="B7438" s="17"/>
      <c r="C7438" s="18"/>
      <c r="D7438" s="17"/>
    </row>
    <row r="7439" spans="1:4" x14ac:dyDescent="0.35">
      <c r="A7439" s="17"/>
      <c r="B7439" s="17"/>
      <c r="C7439" s="18"/>
      <c r="D7439" s="17"/>
    </row>
    <row r="7440" spans="1:4" x14ac:dyDescent="0.35">
      <c r="A7440" s="17"/>
      <c r="B7440" s="17"/>
      <c r="C7440" s="18"/>
      <c r="D7440" s="17"/>
    </row>
    <row r="7441" spans="1:4" x14ac:dyDescent="0.35">
      <c r="A7441" s="17"/>
      <c r="B7441" s="17"/>
      <c r="C7441" s="18"/>
      <c r="D7441" s="17"/>
    </row>
    <row r="7442" spans="1:4" x14ac:dyDescent="0.35">
      <c r="A7442" s="17"/>
      <c r="B7442" s="17"/>
      <c r="C7442" s="18"/>
      <c r="D7442" s="17"/>
    </row>
    <row r="7443" spans="1:4" x14ac:dyDescent="0.35">
      <c r="A7443" s="17"/>
      <c r="B7443" s="17"/>
      <c r="C7443" s="18"/>
      <c r="D7443" s="17"/>
    </row>
    <row r="7444" spans="1:4" x14ac:dyDescent="0.35">
      <c r="A7444" s="17"/>
      <c r="B7444" s="17"/>
      <c r="D7444" s="17"/>
    </row>
    <row r="7445" spans="1:4" x14ac:dyDescent="0.35">
      <c r="A7445" s="17"/>
      <c r="B7445" s="17"/>
      <c r="C7445" s="18"/>
      <c r="D7445" s="17"/>
    </row>
    <row r="7446" spans="1:4" x14ac:dyDescent="0.35">
      <c r="A7446" s="17"/>
      <c r="B7446" s="17"/>
      <c r="C7446" s="18"/>
      <c r="D7446" s="17"/>
    </row>
    <row r="7447" spans="1:4" x14ac:dyDescent="0.35">
      <c r="A7447" s="17"/>
      <c r="B7447" s="17"/>
      <c r="C7447" s="18"/>
      <c r="D7447" s="17"/>
    </row>
    <row r="7448" spans="1:4" x14ac:dyDescent="0.35">
      <c r="A7448" s="17"/>
      <c r="B7448" s="17"/>
      <c r="D7448" s="17"/>
    </row>
    <row r="7449" spans="1:4" x14ac:dyDescent="0.35">
      <c r="A7449" s="17"/>
      <c r="B7449" s="17"/>
      <c r="C7449" s="18"/>
      <c r="D7449" s="17"/>
    </row>
    <row r="7450" spans="1:4" x14ac:dyDescent="0.35">
      <c r="A7450" s="17"/>
      <c r="B7450" s="17"/>
      <c r="C7450" s="18"/>
      <c r="D7450" s="17"/>
    </row>
    <row r="7451" spans="1:4" x14ac:dyDescent="0.35">
      <c r="A7451" s="17"/>
      <c r="B7451" s="17"/>
      <c r="C7451" s="18"/>
      <c r="D7451" s="17"/>
    </row>
    <row r="7452" spans="1:4" x14ac:dyDescent="0.35">
      <c r="A7452" s="17"/>
      <c r="B7452" s="17"/>
      <c r="D7452" s="17"/>
    </row>
    <row r="7453" spans="1:4" x14ac:dyDescent="0.35">
      <c r="A7453" s="17"/>
      <c r="B7453" s="17"/>
      <c r="C7453" s="18"/>
      <c r="D7453" s="17"/>
    </row>
    <row r="7454" spans="1:4" x14ac:dyDescent="0.35">
      <c r="A7454" s="17"/>
      <c r="B7454" s="17"/>
      <c r="C7454" s="18"/>
      <c r="D7454" s="17"/>
    </row>
    <row r="7455" spans="1:4" x14ac:dyDescent="0.35">
      <c r="A7455" s="17"/>
      <c r="B7455" s="17"/>
      <c r="C7455" s="18"/>
      <c r="D7455" s="17"/>
    </row>
    <row r="7456" spans="1:4" x14ac:dyDescent="0.35">
      <c r="A7456" s="17"/>
      <c r="B7456" s="17"/>
      <c r="D7456" s="17"/>
    </row>
    <row r="7457" spans="1:4" x14ac:dyDescent="0.35">
      <c r="A7457" s="17"/>
      <c r="B7457" s="17"/>
      <c r="C7457" s="18"/>
      <c r="D7457" s="17"/>
    </row>
    <row r="7458" spans="1:4" x14ac:dyDescent="0.35">
      <c r="A7458" s="17"/>
      <c r="B7458" s="17"/>
      <c r="C7458" s="18"/>
      <c r="D7458" s="17"/>
    </row>
    <row r="7459" spans="1:4" x14ac:dyDescent="0.35">
      <c r="A7459" s="17"/>
      <c r="B7459" s="17"/>
      <c r="C7459" s="18"/>
      <c r="D7459" s="17"/>
    </row>
    <row r="7460" spans="1:4" x14ac:dyDescent="0.35">
      <c r="A7460" s="17"/>
      <c r="B7460" s="17"/>
      <c r="C7460" s="18"/>
      <c r="D7460" s="17"/>
    </row>
    <row r="7461" spans="1:4" x14ac:dyDescent="0.35">
      <c r="A7461" s="17"/>
      <c r="B7461" s="17"/>
      <c r="C7461" s="18"/>
      <c r="D7461" s="17"/>
    </row>
    <row r="7462" spans="1:4" x14ac:dyDescent="0.35">
      <c r="A7462" s="17"/>
      <c r="B7462" s="17"/>
      <c r="C7462" s="18"/>
      <c r="D7462" s="17"/>
    </row>
    <row r="7463" spans="1:4" x14ac:dyDescent="0.35">
      <c r="A7463" s="17"/>
      <c r="B7463" s="17"/>
      <c r="C7463" s="18"/>
      <c r="D7463" s="17"/>
    </row>
    <row r="7464" spans="1:4" x14ac:dyDescent="0.35">
      <c r="A7464" s="17"/>
      <c r="B7464" s="17"/>
      <c r="C7464" s="18"/>
      <c r="D7464" s="17"/>
    </row>
    <row r="7465" spans="1:4" x14ac:dyDescent="0.35">
      <c r="A7465" s="17"/>
      <c r="B7465" s="17"/>
      <c r="C7465" s="18"/>
      <c r="D7465" s="17"/>
    </row>
    <row r="7466" spans="1:4" x14ac:dyDescent="0.35">
      <c r="A7466" s="17"/>
      <c r="B7466" s="17"/>
      <c r="C7466" s="18"/>
      <c r="D7466" s="17"/>
    </row>
    <row r="7467" spans="1:4" x14ac:dyDescent="0.35">
      <c r="A7467" s="17"/>
      <c r="B7467" s="17"/>
      <c r="C7467" s="18"/>
      <c r="D7467" s="17"/>
    </row>
    <row r="7468" spans="1:4" x14ac:dyDescent="0.35">
      <c r="A7468" s="17"/>
      <c r="B7468" s="17"/>
      <c r="C7468" s="18"/>
      <c r="D7468" s="17"/>
    </row>
    <row r="7469" spans="1:4" x14ac:dyDescent="0.35">
      <c r="A7469" s="17"/>
      <c r="B7469" s="17"/>
      <c r="C7469" s="18"/>
      <c r="D7469" s="17"/>
    </row>
    <row r="7470" spans="1:4" x14ac:dyDescent="0.35">
      <c r="A7470" s="17"/>
      <c r="B7470" s="17"/>
      <c r="C7470" s="18"/>
      <c r="D7470" s="17"/>
    </row>
    <row r="7471" spans="1:4" x14ac:dyDescent="0.35">
      <c r="A7471" s="17"/>
      <c r="B7471" s="17"/>
      <c r="C7471" s="18"/>
      <c r="D7471" s="17"/>
    </row>
    <row r="7472" spans="1:4" x14ac:dyDescent="0.35">
      <c r="A7472" s="17"/>
      <c r="B7472" s="17"/>
      <c r="C7472" s="18"/>
      <c r="D7472" s="17"/>
    </row>
    <row r="7473" spans="1:4" x14ac:dyDescent="0.35">
      <c r="A7473" s="17"/>
      <c r="B7473" s="17"/>
      <c r="C7473" s="18"/>
      <c r="D7473" s="17"/>
    </row>
    <row r="7474" spans="1:4" x14ac:dyDescent="0.35">
      <c r="A7474" s="17"/>
      <c r="B7474" s="17"/>
      <c r="C7474" s="18"/>
      <c r="D7474" s="17"/>
    </row>
    <row r="7475" spans="1:4" x14ac:dyDescent="0.35">
      <c r="A7475" s="17"/>
      <c r="B7475" s="17"/>
      <c r="C7475" s="18"/>
      <c r="D7475" s="17"/>
    </row>
    <row r="7476" spans="1:4" x14ac:dyDescent="0.35">
      <c r="A7476" s="17"/>
      <c r="B7476" s="17"/>
      <c r="C7476" s="18"/>
      <c r="D7476" s="17"/>
    </row>
    <row r="7477" spans="1:4" x14ac:dyDescent="0.35">
      <c r="A7477" s="17"/>
      <c r="B7477" s="17"/>
      <c r="C7477" s="18"/>
      <c r="D7477" s="17"/>
    </row>
    <row r="7478" spans="1:4" x14ac:dyDescent="0.35">
      <c r="A7478" s="17"/>
      <c r="B7478" s="17"/>
      <c r="C7478" s="18"/>
      <c r="D7478" s="17"/>
    </row>
    <row r="7479" spans="1:4" x14ac:dyDescent="0.35">
      <c r="A7479" s="17"/>
      <c r="B7479" s="17"/>
      <c r="C7479" s="18"/>
      <c r="D7479" s="17"/>
    </row>
    <row r="7480" spans="1:4" x14ac:dyDescent="0.35">
      <c r="A7480" s="17"/>
      <c r="B7480" s="17"/>
      <c r="C7480" s="18"/>
      <c r="D7480" s="17"/>
    </row>
    <row r="7481" spans="1:4" x14ac:dyDescent="0.35">
      <c r="A7481" s="17"/>
      <c r="B7481" s="17"/>
      <c r="C7481" s="18"/>
      <c r="D7481" s="17"/>
    </row>
    <row r="7482" spans="1:4" x14ac:dyDescent="0.35">
      <c r="A7482" s="17"/>
      <c r="B7482" s="17"/>
      <c r="C7482" s="18"/>
      <c r="D7482" s="17"/>
    </row>
    <row r="7483" spans="1:4" x14ac:dyDescent="0.35">
      <c r="A7483" s="17"/>
      <c r="B7483" s="17"/>
      <c r="C7483" s="18"/>
      <c r="D7483" s="17"/>
    </row>
    <row r="7484" spans="1:4" x14ac:dyDescent="0.35">
      <c r="A7484" s="17"/>
      <c r="B7484" s="17"/>
      <c r="C7484" s="18"/>
      <c r="D7484" s="17"/>
    </row>
    <row r="7485" spans="1:4" x14ac:dyDescent="0.35">
      <c r="A7485" s="17"/>
      <c r="B7485" s="17"/>
      <c r="C7485" s="18"/>
      <c r="D7485" s="17"/>
    </row>
    <row r="7486" spans="1:4" x14ac:dyDescent="0.35">
      <c r="A7486" s="17"/>
      <c r="B7486" s="17"/>
      <c r="C7486" s="18"/>
      <c r="D7486" s="17"/>
    </row>
    <row r="7487" spans="1:4" x14ac:dyDescent="0.35">
      <c r="A7487" s="17"/>
      <c r="B7487" s="17"/>
      <c r="C7487" s="18"/>
      <c r="D7487" s="17"/>
    </row>
    <row r="7488" spans="1:4" x14ac:dyDescent="0.35">
      <c r="A7488" s="17"/>
      <c r="B7488" s="17"/>
      <c r="C7488" s="18"/>
      <c r="D7488" s="17"/>
    </row>
    <row r="7489" spans="1:4" x14ac:dyDescent="0.35">
      <c r="A7489" s="17"/>
      <c r="B7489" s="17"/>
      <c r="C7489" s="18"/>
      <c r="D7489" s="17"/>
    </row>
    <row r="7490" spans="1:4" x14ac:dyDescent="0.35">
      <c r="A7490" s="17"/>
      <c r="B7490" s="17"/>
      <c r="C7490" s="18"/>
      <c r="D7490" s="17"/>
    </row>
    <row r="7491" spans="1:4" x14ac:dyDescent="0.35">
      <c r="A7491" s="17"/>
      <c r="B7491" s="17"/>
      <c r="C7491" s="18"/>
      <c r="D7491" s="17"/>
    </row>
    <row r="7492" spans="1:4" x14ac:dyDescent="0.35">
      <c r="A7492" s="17"/>
      <c r="B7492" s="17"/>
      <c r="C7492" s="18"/>
      <c r="D7492" s="17"/>
    </row>
    <row r="7493" spans="1:4" x14ac:dyDescent="0.35">
      <c r="A7493" s="17"/>
      <c r="B7493" s="17"/>
      <c r="C7493" s="18"/>
      <c r="D7493" s="17"/>
    </row>
    <row r="7494" spans="1:4" x14ac:dyDescent="0.35">
      <c r="A7494" s="17"/>
      <c r="B7494" s="17"/>
      <c r="C7494" s="18"/>
      <c r="D7494" s="17"/>
    </row>
    <row r="7495" spans="1:4" x14ac:dyDescent="0.35">
      <c r="A7495" s="17"/>
      <c r="B7495" s="17"/>
      <c r="C7495" s="18"/>
      <c r="D7495" s="17"/>
    </row>
    <row r="7496" spans="1:4" x14ac:dyDescent="0.35">
      <c r="A7496" s="17"/>
      <c r="B7496" s="17"/>
      <c r="C7496" s="18"/>
      <c r="D7496" s="17"/>
    </row>
    <row r="7497" spans="1:4" x14ac:dyDescent="0.35">
      <c r="A7497" s="17"/>
      <c r="B7497" s="17"/>
      <c r="C7497" s="18"/>
      <c r="D7497" s="17"/>
    </row>
    <row r="7498" spans="1:4" x14ac:dyDescent="0.35">
      <c r="A7498" s="17"/>
      <c r="B7498" s="17"/>
      <c r="C7498" s="18"/>
      <c r="D7498" s="17"/>
    </row>
    <row r="7499" spans="1:4" x14ac:dyDescent="0.35">
      <c r="A7499" s="17"/>
      <c r="B7499" s="17"/>
      <c r="C7499" s="18"/>
      <c r="D7499" s="17"/>
    </row>
    <row r="7500" spans="1:4" x14ac:dyDescent="0.35">
      <c r="A7500" s="17"/>
      <c r="B7500" s="17"/>
      <c r="C7500" s="18"/>
      <c r="D7500" s="17"/>
    </row>
    <row r="7501" spans="1:4" x14ac:dyDescent="0.35">
      <c r="A7501" s="17"/>
      <c r="B7501" s="17"/>
      <c r="C7501" s="18"/>
      <c r="D7501" s="17"/>
    </row>
    <row r="7502" spans="1:4" x14ac:dyDescent="0.35">
      <c r="A7502" s="17"/>
      <c r="B7502" s="17"/>
      <c r="C7502" s="18"/>
      <c r="D7502" s="17"/>
    </row>
    <row r="7503" spans="1:4" x14ac:dyDescent="0.35">
      <c r="A7503" s="17"/>
      <c r="B7503" s="17"/>
      <c r="C7503" s="18"/>
      <c r="D7503" s="17"/>
    </row>
    <row r="7504" spans="1:4" x14ac:dyDescent="0.35">
      <c r="A7504" s="17"/>
      <c r="B7504" s="17"/>
      <c r="C7504" s="18"/>
      <c r="D7504" s="17"/>
    </row>
    <row r="7505" spans="1:4" x14ac:dyDescent="0.35">
      <c r="A7505" s="17"/>
      <c r="B7505" s="17"/>
      <c r="C7505" s="18"/>
      <c r="D7505" s="17"/>
    </row>
    <row r="7506" spans="1:4" x14ac:dyDescent="0.35">
      <c r="A7506" s="17"/>
      <c r="B7506" s="17"/>
      <c r="C7506" s="18"/>
      <c r="D7506" s="17"/>
    </row>
    <row r="7507" spans="1:4" x14ac:dyDescent="0.35">
      <c r="A7507" s="17"/>
      <c r="B7507" s="17"/>
      <c r="C7507" s="18"/>
      <c r="D7507" s="17"/>
    </row>
    <row r="7508" spans="1:4" x14ac:dyDescent="0.35">
      <c r="A7508" s="17"/>
      <c r="B7508" s="17"/>
      <c r="C7508" s="18"/>
      <c r="D7508" s="17"/>
    </row>
    <row r="7509" spans="1:4" x14ac:dyDescent="0.35">
      <c r="A7509" s="17"/>
      <c r="B7509" s="17"/>
      <c r="C7509" s="18"/>
      <c r="D7509" s="17"/>
    </row>
    <row r="7510" spans="1:4" x14ac:dyDescent="0.35">
      <c r="A7510" s="17"/>
      <c r="B7510" s="17"/>
      <c r="C7510" s="18"/>
      <c r="D7510" s="17"/>
    </row>
    <row r="7511" spans="1:4" x14ac:dyDescent="0.35">
      <c r="A7511" s="17"/>
      <c r="B7511" s="17"/>
      <c r="D7511" s="17"/>
    </row>
    <row r="7512" spans="1:4" x14ac:dyDescent="0.35">
      <c r="A7512" s="17"/>
      <c r="B7512" s="17"/>
      <c r="C7512" s="18"/>
      <c r="D7512" s="17"/>
    </row>
    <row r="7513" spans="1:4" x14ac:dyDescent="0.35">
      <c r="A7513" s="17"/>
      <c r="B7513" s="17"/>
      <c r="C7513" s="18"/>
      <c r="D7513" s="17"/>
    </row>
    <row r="7514" spans="1:4" x14ac:dyDescent="0.35">
      <c r="A7514" s="17"/>
      <c r="B7514" s="17"/>
      <c r="C7514" s="18"/>
      <c r="D7514" s="17"/>
    </row>
    <row r="7515" spans="1:4" x14ac:dyDescent="0.35">
      <c r="A7515" s="17"/>
      <c r="B7515" s="17"/>
      <c r="C7515" s="18"/>
      <c r="D7515" s="17"/>
    </row>
    <row r="7516" spans="1:4" x14ac:dyDescent="0.35">
      <c r="A7516" s="17"/>
      <c r="B7516" s="17"/>
      <c r="C7516" s="18"/>
      <c r="D7516" s="17"/>
    </row>
    <row r="7517" spans="1:4" x14ac:dyDescent="0.35">
      <c r="A7517" s="17"/>
      <c r="B7517" s="17"/>
      <c r="C7517" s="18"/>
      <c r="D7517" s="17"/>
    </row>
    <row r="7518" spans="1:4" x14ac:dyDescent="0.35">
      <c r="A7518" s="17"/>
      <c r="B7518" s="17"/>
      <c r="C7518" s="18"/>
      <c r="D7518" s="17"/>
    </row>
    <row r="7519" spans="1:4" x14ac:dyDescent="0.35">
      <c r="A7519" s="17"/>
      <c r="B7519" s="17"/>
      <c r="C7519" s="18"/>
      <c r="D7519" s="17"/>
    </row>
    <row r="7520" spans="1:4" x14ac:dyDescent="0.35">
      <c r="A7520" s="17"/>
      <c r="B7520" s="17"/>
      <c r="C7520" s="18"/>
      <c r="D7520" s="17"/>
    </row>
    <row r="7521" spans="1:4" x14ac:dyDescent="0.35">
      <c r="A7521" s="17"/>
      <c r="B7521" s="17"/>
      <c r="C7521" s="18"/>
      <c r="D7521" s="17"/>
    </row>
    <row r="7522" spans="1:4" x14ac:dyDescent="0.35">
      <c r="A7522" s="17"/>
      <c r="B7522" s="17"/>
      <c r="C7522" s="18"/>
      <c r="D7522" s="17"/>
    </row>
    <row r="7523" spans="1:4" x14ac:dyDescent="0.35">
      <c r="A7523" s="17"/>
      <c r="B7523" s="17"/>
      <c r="C7523" s="18"/>
      <c r="D7523" s="17"/>
    </row>
    <row r="7524" spans="1:4" x14ac:dyDescent="0.35">
      <c r="A7524" s="17"/>
      <c r="B7524" s="17"/>
      <c r="C7524" s="18"/>
      <c r="D7524" s="17"/>
    </row>
    <row r="7525" spans="1:4" x14ac:dyDescent="0.35">
      <c r="A7525" s="17"/>
      <c r="B7525" s="17"/>
      <c r="C7525" s="18"/>
      <c r="D7525" s="17"/>
    </row>
    <row r="7526" spans="1:4" x14ac:dyDescent="0.35">
      <c r="A7526" s="17"/>
      <c r="B7526" s="17"/>
      <c r="C7526" s="18"/>
      <c r="D7526" s="17"/>
    </row>
    <row r="7527" spans="1:4" x14ac:dyDescent="0.35">
      <c r="A7527" s="17"/>
      <c r="B7527" s="17"/>
      <c r="C7527" s="18"/>
      <c r="D7527" s="17"/>
    </row>
    <row r="7528" spans="1:4" x14ac:dyDescent="0.35">
      <c r="A7528" s="17"/>
      <c r="B7528" s="17"/>
      <c r="C7528" s="18"/>
      <c r="D7528" s="17"/>
    </row>
    <row r="7529" spans="1:4" x14ac:dyDescent="0.35">
      <c r="A7529" s="17"/>
      <c r="B7529" s="17"/>
      <c r="C7529" s="18"/>
      <c r="D7529" s="17"/>
    </row>
    <row r="7530" spans="1:4" x14ac:dyDescent="0.35">
      <c r="A7530" s="17"/>
      <c r="B7530" s="17"/>
      <c r="C7530" s="18"/>
      <c r="D7530" s="17"/>
    </row>
    <row r="7531" spans="1:4" x14ac:dyDescent="0.35">
      <c r="A7531" s="17"/>
      <c r="B7531" s="17"/>
      <c r="C7531" s="18"/>
      <c r="D7531" s="17"/>
    </row>
    <row r="7532" spans="1:4" x14ac:dyDescent="0.35">
      <c r="A7532" s="17"/>
      <c r="B7532" s="17"/>
      <c r="C7532" s="18"/>
      <c r="D7532" s="17"/>
    </row>
    <row r="7533" spans="1:4" x14ac:dyDescent="0.35">
      <c r="A7533" s="17"/>
      <c r="B7533" s="17"/>
      <c r="C7533" s="18"/>
      <c r="D7533" s="17"/>
    </row>
    <row r="7534" spans="1:4" x14ac:dyDescent="0.35">
      <c r="A7534" s="17"/>
      <c r="B7534" s="17"/>
      <c r="C7534" s="18"/>
      <c r="D7534" s="17"/>
    </row>
    <row r="7535" spans="1:4" x14ac:dyDescent="0.35">
      <c r="A7535" s="17"/>
      <c r="B7535" s="17"/>
      <c r="C7535" s="18"/>
      <c r="D7535" s="17"/>
    </row>
    <row r="7536" spans="1:4" x14ac:dyDescent="0.35">
      <c r="A7536" s="17"/>
      <c r="B7536" s="17"/>
      <c r="C7536" s="18"/>
      <c r="D7536" s="17"/>
    </row>
    <row r="7537" spans="1:4" x14ac:dyDescent="0.35">
      <c r="A7537" s="17"/>
      <c r="B7537" s="17"/>
      <c r="C7537" s="18"/>
      <c r="D7537" s="17"/>
    </row>
    <row r="7538" spans="1:4" x14ac:dyDescent="0.35">
      <c r="A7538" s="17"/>
      <c r="B7538" s="17"/>
      <c r="C7538" s="18"/>
      <c r="D7538" s="17"/>
    </row>
    <row r="7539" spans="1:4" x14ac:dyDescent="0.35">
      <c r="A7539" s="17"/>
      <c r="B7539" s="17"/>
      <c r="C7539" s="18"/>
      <c r="D7539" s="17"/>
    </row>
    <row r="7540" spans="1:4" x14ac:dyDescent="0.35">
      <c r="A7540" s="17"/>
      <c r="B7540" s="17"/>
      <c r="C7540" s="18"/>
      <c r="D7540" s="17"/>
    </row>
    <row r="7541" spans="1:4" x14ac:dyDescent="0.35">
      <c r="A7541" s="17"/>
      <c r="B7541" s="17"/>
      <c r="C7541" s="18"/>
      <c r="D7541" s="17"/>
    </row>
    <row r="7542" spans="1:4" x14ac:dyDescent="0.35">
      <c r="A7542" s="17"/>
      <c r="B7542" s="17"/>
      <c r="C7542" s="18"/>
      <c r="D7542" s="17"/>
    </row>
    <row r="7543" spans="1:4" x14ac:dyDescent="0.35">
      <c r="A7543" s="17"/>
      <c r="B7543" s="17"/>
      <c r="C7543" s="18"/>
      <c r="D7543" s="17"/>
    </row>
    <row r="7544" spans="1:4" x14ac:dyDescent="0.35">
      <c r="A7544" s="17"/>
      <c r="B7544" s="17"/>
      <c r="C7544" s="18"/>
      <c r="D7544" s="17"/>
    </row>
    <row r="7545" spans="1:4" x14ac:dyDescent="0.35">
      <c r="A7545" s="17"/>
      <c r="B7545" s="17"/>
      <c r="C7545" s="18"/>
      <c r="D7545" s="17"/>
    </row>
    <row r="7546" spans="1:4" x14ac:dyDescent="0.35">
      <c r="A7546" s="17"/>
      <c r="B7546" s="17"/>
      <c r="C7546" s="18"/>
      <c r="D7546" s="17"/>
    </row>
    <row r="7547" spans="1:4" x14ac:dyDescent="0.35">
      <c r="A7547" s="17"/>
      <c r="B7547" s="17"/>
      <c r="C7547" s="18"/>
      <c r="D7547" s="17"/>
    </row>
    <row r="7548" spans="1:4" x14ac:dyDescent="0.35">
      <c r="A7548" s="17"/>
      <c r="B7548" s="17"/>
      <c r="C7548" s="18"/>
      <c r="D7548" s="17"/>
    </row>
    <row r="7549" spans="1:4" x14ac:dyDescent="0.35">
      <c r="A7549" s="17"/>
      <c r="B7549" s="17"/>
      <c r="C7549" s="18"/>
      <c r="D7549" s="17"/>
    </row>
    <row r="7550" spans="1:4" x14ac:dyDescent="0.35">
      <c r="A7550" s="17"/>
      <c r="B7550" s="17"/>
      <c r="C7550" s="18"/>
      <c r="D7550" s="17"/>
    </row>
    <row r="7551" spans="1:4" x14ac:dyDescent="0.35">
      <c r="A7551" s="17"/>
      <c r="B7551" s="17"/>
      <c r="C7551" s="18"/>
      <c r="D7551" s="17"/>
    </row>
    <row r="7552" spans="1:4" x14ac:dyDescent="0.35">
      <c r="A7552" s="17"/>
      <c r="B7552" s="17"/>
      <c r="C7552" s="18"/>
      <c r="D7552" s="17"/>
    </row>
    <row r="7553" spans="1:4" x14ac:dyDescent="0.35">
      <c r="A7553" s="17"/>
      <c r="B7553" s="17"/>
      <c r="C7553" s="18"/>
      <c r="D7553" s="17"/>
    </row>
    <row r="7554" spans="1:4" x14ac:dyDescent="0.35">
      <c r="A7554" s="17"/>
      <c r="B7554" s="17"/>
      <c r="C7554" s="18"/>
      <c r="D7554" s="17"/>
    </row>
    <row r="7555" spans="1:4" x14ac:dyDescent="0.35">
      <c r="A7555" s="17"/>
      <c r="B7555" s="17"/>
      <c r="C7555" s="18"/>
      <c r="D7555" s="17"/>
    </row>
    <row r="7556" spans="1:4" x14ac:dyDescent="0.35">
      <c r="A7556" s="17"/>
      <c r="B7556" s="17"/>
      <c r="C7556" s="18"/>
      <c r="D7556" s="17"/>
    </row>
    <row r="7557" spans="1:4" x14ac:dyDescent="0.35">
      <c r="A7557" s="17"/>
      <c r="B7557" s="17"/>
      <c r="C7557" s="18"/>
      <c r="D7557" s="17"/>
    </row>
    <row r="7558" spans="1:4" x14ac:dyDescent="0.35">
      <c r="A7558" s="17"/>
      <c r="B7558" s="17"/>
      <c r="C7558" s="18"/>
      <c r="D7558" s="17"/>
    </row>
    <row r="7559" spans="1:4" x14ac:dyDescent="0.35">
      <c r="A7559" s="17"/>
      <c r="B7559" s="17"/>
      <c r="C7559" s="18"/>
      <c r="D7559" s="17"/>
    </row>
    <row r="7560" spans="1:4" x14ac:dyDescent="0.35">
      <c r="A7560" s="17"/>
      <c r="B7560" s="17"/>
      <c r="C7560" s="18"/>
      <c r="D7560" s="17"/>
    </row>
    <row r="7561" spans="1:4" x14ac:dyDescent="0.35">
      <c r="A7561" s="17"/>
      <c r="B7561" s="17"/>
      <c r="C7561" s="18"/>
      <c r="D7561" s="17"/>
    </row>
    <row r="7562" spans="1:4" x14ac:dyDescent="0.35">
      <c r="A7562" s="17"/>
      <c r="B7562" s="17"/>
      <c r="C7562" s="18"/>
      <c r="D7562" s="17"/>
    </row>
    <row r="7563" spans="1:4" x14ac:dyDescent="0.35">
      <c r="A7563" s="17"/>
      <c r="B7563" s="17"/>
      <c r="C7563" s="18"/>
      <c r="D7563" s="17"/>
    </row>
    <row r="7564" spans="1:4" x14ac:dyDescent="0.35">
      <c r="A7564" s="17"/>
      <c r="B7564" s="17"/>
      <c r="C7564" s="18"/>
      <c r="D7564" s="17"/>
    </row>
    <row r="7565" spans="1:4" x14ac:dyDescent="0.35">
      <c r="A7565" s="17"/>
      <c r="B7565" s="17"/>
      <c r="C7565" s="18"/>
      <c r="D7565" s="17"/>
    </row>
    <row r="7566" spans="1:4" x14ac:dyDescent="0.35">
      <c r="A7566" s="17"/>
      <c r="B7566" s="17"/>
      <c r="C7566" s="18"/>
      <c r="D7566" s="17"/>
    </row>
    <row r="7567" spans="1:4" x14ac:dyDescent="0.35">
      <c r="A7567" s="17"/>
      <c r="B7567" s="17"/>
      <c r="D7567" s="17"/>
    </row>
    <row r="7568" spans="1:4" x14ac:dyDescent="0.35">
      <c r="A7568" s="17"/>
      <c r="B7568" s="17"/>
      <c r="C7568" s="18"/>
      <c r="D7568" s="17"/>
    </row>
    <row r="7569" spans="1:4" x14ac:dyDescent="0.35">
      <c r="A7569" s="17"/>
      <c r="B7569" s="17"/>
      <c r="C7569" s="18"/>
      <c r="D7569" s="17"/>
    </row>
    <row r="7570" spans="1:4" x14ac:dyDescent="0.35">
      <c r="A7570" s="17"/>
      <c r="B7570" s="17"/>
      <c r="C7570" s="18"/>
      <c r="D7570" s="17"/>
    </row>
    <row r="7571" spans="1:4" x14ac:dyDescent="0.35">
      <c r="A7571" s="17"/>
      <c r="B7571" s="17"/>
      <c r="D7571" s="17"/>
    </row>
    <row r="7572" spans="1:4" x14ac:dyDescent="0.35">
      <c r="A7572" s="17"/>
      <c r="B7572" s="17"/>
      <c r="C7572" s="18"/>
      <c r="D7572" s="17"/>
    </row>
    <row r="7573" spans="1:4" x14ac:dyDescent="0.35">
      <c r="A7573" s="17"/>
      <c r="B7573" s="17"/>
      <c r="C7573" s="18"/>
      <c r="D7573" s="17"/>
    </row>
    <row r="7574" spans="1:4" x14ac:dyDescent="0.35">
      <c r="A7574" s="17"/>
      <c r="B7574" s="17"/>
      <c r="C7574" s="18"/>
      <c r="D7574" s="17"/>
    </row>
    <row r="7575" spans="1:4" x14ac:dyDescent="0.35">
      <c r="A7575" s="17"/>
      <c r="B7575" s="17"/>
      <c r="D7575" s="17"/>
    </row>
    <row r="7576" spans="1:4" x14ac:dyDescent="0.35">
      <c r="A7576" s="17"/>
      <c r="B7576" s="17"/>
      <c r="C7576" s="18"/>
      <c r="D7576" s="17"/>
    </row>
    <row r="7577" spans="1:4" x14ac:dyDescent="0.35">
      <c r="A7577" s="17"/>
      <c r="B7577" s="17"/>
      <c r="C7577" s="18"/>
      <c r="D7577" s="17"/>
    </row>
    <row r="7578" spans="1:4" x14ac:dyDescent="0.35">
      <c r="A7578" s="17"/>
      <c r="B7578" s="17"/>
      <c r="C7578" s="18"/>
      <c r="D7578" s="17"/>
    </row>
    <row r="7579" spans="1:4" x14ac:dyDescent="0.35">
      <c r="A7579" s="17"/>
      <c r="B7579" s="17"/>
      <c r="D7579" s="17"/>
    </row>
    <row r="7580" spans="1:4" x14ac:dyDescent="0.35">
      <c r="A7580" s="17"/>
      <c r="B7580" s="17"/>
      <c r="C7580" s="18"/>
      <c r="D7580" s="17"/>
    </row>
    <row r="7581" spans="1:4" x14ac:dyDescent="0.35">
      <c r="A7581" s="17"/>
      <c r="B7581" s="17"/>
      <c r="C7581" s="18"/>
      <c r="D7581" s="17"/>
    </row>
    <row r="7582" spans="1:4" x14ac:dyDescent="0.35">
      <c r="A7582" s="17"/>
      <c r="B7582" s="17"/>
      <c r="C7582" s="18"/>
      <c r="D7582" s="17"/>
    </row>
    <row r="7583" spans="1:4" x14ac:dyDescent="0.35">
      <c r="A7583" s="17"/>
      <c r="B7583" s="17"/>
      <c r="D7583" s="17"/>
    </row>
    <row r="7584" spans="1:4" x14ac:dyDescent="0.35">
      <c r="A7584" s="17"/>
      <c r="B7584" s="17"/>
      <c r="C7584" s="18"/>
      <c r="D7584" s="17"/>
    </row>
    <row r="7585" spans="1:4" x14ac:dyDescent="0.35">
      <c r="A7585" s="17"/>
      <c r="B7585" s="17"/>
      <c r="C7585" s="18"/>
      <c r="D7585" s="17"/>
    </row>
    <row r="7586" spans="1:4" x14ac:dyDescent="0.35">
      <c r="A7586" s="17"/>
      <c r="B7586" s="17"/>
      <c r="C7586" s="18"/>
      <c r="D7586" s="17"/>
    </row>
    <row r="7587" spans="1:4" x14ac:dyDescent="0.35">
      <c r="A7587" s="17"/>
      <c r="B7587" s="17"/>
      <c r="D7587" s="17"/>
    </row>
    <row r="7588" spans="1:4" x14ac:dyDescent="0.35">
      <c r="A7588" s="17"/>
      <c r="B7588" s="17"/>
      <c r="C7588" s="18"/>
      <c r="D7588" s="17"/>
    </row>
    <row r="7589" spans="1:4" x14ac:dyDescent="0.35">
      <c r="A7589" s="17"/>
      <c r="B7589" s="17"/>
      <c r="C7589" s="18"/>
      <c r="D7589" s="17"/>
    </row>
    <row r="7590" spans="1:4" x14ac:dyDescent="0.35">
      <c r="A7590" s="17"/>
      <c r="B7590" s="17"/>
      <c r="C7590" s="18"/>
      <c r="D7590" s="17"/>
    </row>
    <row r="7591" spans="1:4" x14ac:dyDescent="0.35">
      <c r="A7591" s="17"/>
      <c r="B7591" s="17"/>
      <c r="C7591" s="18"/>
      <c r="D7591" s="17"/>
    </row>
    <row r="7592" spans="1:4" x14ac:dyDescent="0.35">
      <c r="A7592" s="17"/>
      <c r="B7592" s="17"/>
      <c r="C7592" s="18"/>
      <c r="D7592" s="17"/>
    </row>
    <row r="7593" spans="1:4" x14ac:dyDescent="0.35">
      <c r="A7593" s="17"/>
      <c r="B7593" s="17"/>
      <c r="C7593" s="18"/>
      <c r="D7593" s="17"/>
    </row>
    <row r="7594" spans="1:4" x14ac:dyDescent="0.35">
      <c r="A7594" s="17"/>
      <c r="B7594" s="17"/>
      <c r="C7594" s="18"/>
      <c r="D7594" s="17"/>
    </row>
    <row r="7595" spans="1:4" x14ac:dyDescent="0.35">
      <c r="A7595" s="17"/>
      <c r="B7595" s="17"/>
      <c r="C7595" s="18"/>
      <c r="D7595" s="17"/>
    </row>
    <row r="7596" spans="1:4" x14ac:dyDescent="0.35">
      <c r="A7596" s="17"/>
      <c r="B7596" s="17"/>
      <c r="C7596" s="18"/>
      <c r="D7596" s="17"/>
    </row>
    <row r="7597" spans="1:4" x14ac:dyDescent="0.35">
      <c r="A7597" s="17"/>
      <c r="B7597" s="17"/>
      <c r="C7597" s="18"/>
      <c r="D7597" s="17"/>
    </row>
    <row r="7598" spans="1:4" x14ac:dyDescent="0.35">
      <c r="A7598" s="17"/>
      <c r="B7598" s="17"/>
      <c r="C7598" s="18"/>
      <c r="D7598" s="17"/>
    </row>
    <row r="7599" spans="1:4" x14ac:dyDescent="0.35">
      <c r="A7599" s="17"/>
      <c r="B7599" s="17"/>
      <c r="C7599" s="18"/>
      <c r="D7599" s="17"/>
    </row>
    <row r="7600" spans="1:4" x14ac:dyDescent="0.35">
      <c r="A7600" s="17"/>
      <c r="B7600" s="17"/>
      <c r="C7600" s="18"/>
      <c r="D7600" s="17"/>
    </row>
    <row r="7601" spans="1:4" x14ac:dyDescent="0.35">
      <c r="A7601" s="17"/>
      <c r="B7601" s="17"/>
      <c r="C7601" s="18"/>
      <c r="D7601" s="17"/>
    </row>
    <row r="7602" spans="1:4" x14ac:dyDescent="0.35">
      <c r="A7602" s="17"/>
      <c r="B7602" s="17"/>
      <c r="C7602" s="18"/>
      <c r="D7602" s="17"/>
    </row>
    <row r="7603" spans="1:4" x14ac:dyDescent="0.35">
      <c r="A7603" s="17"/>
      <c r="B7603" s="17"/>
      <c r="C7603" s="18"/>
      <c r="D7603" s="17"/>
    </row>
    <row r="7604" spans="1:4" x14ac:dyDescent="0.35">
      <c r="A7604" s="17"/>
      <c r="B7604" s="17"/>
      <c r="C7604" s="18"/>
      <c r="D7604" s="17"/>
    </row>
    <row r="7605" spans="1:4" x14ac:dyDescent="0.35">
      <c r="A7605" s="17"/>
      <c r="B7605" s="17"/>
      <c r="C7605" s="18"/>
      <c r="D7605" s="17"/>
    </row>
    <row r="7606" spans="1:4" x14ac:dyDescent="0.35">
      <c r="A7606" s="17"/>
      <c r="B7606" s="17"/>
      <c r="C7606" s="18"/>
      <c r="D7606" s="17"/>
    </row>
    <row r="7607" spans="1:4" x14ac:dyDescent="0.35">
      <c r="A7607" s="17"/>
      <c r="B7607" s="17"/>
      <c r="C7607" s="18"/>
      <c r="D7607" s="17"/>
    </row>
    <row r="7608" spans="1:4" x14ac:dyDescent="0.35">
      <c r="A7608" s="17"/>
      <c r="B7608" s="17"/>
      <c r="C7608" s="18"/>
      <c r="D7608" s="17"/>
    </row>
    <row r="7609" spans="1:4" x14ac:dyDescent="0.35">
      <c r="A7609" s="17"/>
      <c r="B7609" s="17"/>
      <c r="C7609" s="18"/>
      <c r="D7609" s="17"/>
    </row>
    <row r="7610" spans="1:4" x14ac:dyDescent="0.35">
      <c r="A7610" s="17"/>
      <c r="B7610" s="17"/>
      <c r="C7610" s="18"/>
      <c r="D7610" s="17"/>
    </row>
    <row r="7611" spans="1:4" x14ac:dyDescent="0.35">
      <c r="A7611" s="17"/>
      <c r="B7611" s="17"/>
      <c r="C7611" s="18"/>
      <c r="D7611" s="17"/>
    </row>
    <row r="7612" spans="1:4" x14ac:dyDescent="0.35">
      <c r="A7612" s="17"/>
      <c r="B7612" s="17"/>
      <c r="C7612" s="18"/>
      <c r="D7612" s="17"/>
    </row>
    <row r="7613" spans="1:4" x14ac:dyDescent="0.35">
      <c r="A7613" s="17"/>
      <c r="B7613" s="17"/>
      <c r="C7613" s="18"/>
      <c r="D7613" s="17"/>
    </row>
    <row r="7614" spans="1:4" x14ac:dyDescent="0.35">
      <c r="A7614" s="17"/>
      <c r="B7614" s="17"/>
      <c r="C7614" s="18"/>
      <c r="D7614" s="17"/>
    </row>
    <row r="7615" spans="1:4" x14ac:dyDescent="0.35">
      <c r="A7615" s="17"/>
      <c r="B7615" s="17"/>
      <c r="C7615" s="18"/>
      <c r="D7615" s="17"/>
    </row>
    <row r="7616" spans="1:4" x14ac:dyDescent="0.35">
      <c r="A7616" s="17"/>
      <c r="B7616" s="17"/>
      <c r="C7616" s="18"/>
      <c r="D7616" s="17"/>
    </row>
    <row r="7617" spans="1:4" x14ac:dyDescent="0.35">
      <c r="A7617" s="17"/>
      <c r="B7617" s="17"/>
      <c r="C7617" s="18"/>
      <c r="D7617" s="17"/>
    </row>
    <row r="7618" spans="1:4" x14ac:dyDescent="0.35">
      <c r="A7618" s="17"/>
      <c r="B7618" s="17"/>
      <c r="C7618" s="18"/>
      <c r="D7618" s="17"/>
    </row>
    <row r="7619" spans="1:4" x14ac:dyDescent="0.35">
      <c r="A7619" s="17"/>
      <c r="B7619" s="17"/>
      <c r="C7619" s="18"/>
      <c r="D7619" s="17"/>
    </row>
    <row r="7620" spans="1:4" x14ac:dyDescent="0.35">
      <c r="A7620" s="17"/>
      <c r="B7620" s="17"/>
      <c r="C7620" s="18"/>
      <c r="D7620" s="17"/>
    </row>
    <row r="7621" spans="1:4" x14ac:dyDescent="0.35">
      <c r="A7621" s="17"/>
      <c r="B7621" s="17"/>
      <c r="C7621" s="18"/>
      <c r="D7621" s="17"/>
    </row>
    <row r="7622" spans="1:4" x14ac:dyDescent="0.35">
      <c r="A7622" s="17"/>
      <c r="B7622" s="17"/>
      <c r="C7622" s="18"/>
      <c r="D7622" s="17"/>
    </row>
    <row r="7623" spans="1:4" x14ac:dyDescent="0.35">
      <c r="A7623" s="17"/>
      <c r="B7623" s="17"/>
      <c r="C7623" s="18"/>
      <c r="D7623" s="17"/>
    </row>
    <row r="7624" spans="1:4" x14ac:dyDescent="0.35">
      <c r="A7624" s="17"/>
      <c r="B7624" s="17"/>
      <c r="C7624" s="18"/>
      <c r="D7624" s="17"/>
    </row>
    <row r="7625" spans="1:4" x14ac:dyDescent="0.35">
      <c r="A7625" s="17"/>
      <c r="B7625" s="17"/>
      <c r="C7625" s="18"/>
      <c r="D7625" s="17"/>
    </row>
    <row r="7626" spans="1:4" x14ac:dyDescent="0.35">
      <c r="A7626" s="17"/>
      <c r="B7626" s="17"/>
      <c r="C7626" s="18"/>
      <c r="D7626" s="17"/>
    </row>
    <row r="7627" spans="1:4" x14ac:dyDescent="0.35">
      <c r="A7627" s="17"/>
      <c r="B7627" s="17"/>
      <c r="C7627" s="18"/>
      <c r="D7627" s="17"/>
    </row>
    <row r="7628" spans="1:4" x14ac:dyDescent="0.35">
      <c r="A7628" s="17"/>
      <c r="B7628" s="17"/>
      <c r="C7628" s="18"/>
      <c r="D7628" s="17"/>
    </row>
    <row r="7629" spans="1:4" x14ac:dyDescent="0.35">
      <c r="A7629" s="17"/>
      <c r="B7629" s="17"/>
      <c r="C7629" s="18"/>
      <c r="D7629" s="17"/>
    </row>
    <row r="7630" spans="1:4" x14ac:dyDescent="0.35">
      <c r="A7630" s="17"/>
      <c r="B7630" s="17"/>
      <c r="C7630" s="18"/>
      <c r="D7630" s="17"/>
    </row>
    <row r="7631" spans="1:4" x14ac:dyDescent="0.35">
      <c r="A7631" s="17"/>
      <c r="B7631" s="17"/>
      <c r="C7631" s="18"/>
      <c r="D7631" s="17"/>
    </row>
    <row r="7632" spans="1:4" x14ac:dyDescent="0.35">
      <c r="A7632" s="17"/>
      <c r="B7632" s="17"/>
      <c r="D7632" s="17"/>
    </row>
    <row r="7633" spans="1:4" x14ac:dyDescent="0.35">
      <c r="A7633" s="17"/>
      <c r="B7633" s="17"/>
      <c r="C7633" s="18"/>
      <c r="D7633" s="17"/>
    </row>
    <row r="7634" spans="1:4" x14ac:dyDescent="0.35">
      <c r="A7634" s="17"/>
      <c r="B7634" s="17"/>
      <c r="C7634" s="18"/>
      <c r="D7634" s="17"/>
    </row>
    <row r="7635" spans="1:4" x14ac:dyDescent="0.35">
      <c r="A7635" s="17"/>
      <c r="B7635" s="17"/>
      <c r="C7635" s="18"/>
      <c r="D7635" s="17"/>
    </row>
    <row r="7636" spans="1:4" x14ac:dyDescent="0.35">
      <c r="A7636" s="17"/>
      <c r="B7636" s="17"/>
      <c r="C7636" s="18"/>
      <c r="D7636" s="17"/>
    </row>
    <row r="7637" spans="1:4" x14ac:dyDescent="0.35">
      <c r="A7637" s="17"/>
      <c r="B7637" s="17"/>
      <c r="C7637" s="18"/>
      <c r="D7637" s="17"/>
    </row>
    <row r="7638" spans="1:4" x14ac:dyDescent="0.35">
      <c r="A7638" s="17"/>
      <c r="B7638" s="17"/>
      <c r="C7638" s="18"/>
      <c r="D7638" s="17"/>
    </row>
    <row r="7639" spans="1:4" x14ac:dyDescent="0.35">
      <c r="A7639" s="17"/>
      <c r="B7639" s="17"/>
      <c r="C7639" s="18"/>
      <c r="D7639" s="17"/>
    </row>
    <row r="7640" spans="1:4" x14ac:dyDescent="0.35">
      <c r="A7640" s="17"/>
      <c r="B7640" s="17"/>
      <c r="C7640" s="18"/>
      <c r="D7640" s="17"/>
    </row>
    <row r="7641" spans="1:4" x14ac:dyDescent="0.35">
      <c r="A7641" s="17"/>
      <c r="B7641" s="17"/>
      <c r="C7641" s="18"/>
      <c r="D7641" s="17"/>
    </row>
    <row r="7642" spans="1:4" x14ac:dyDescent="0.35">
      <c r="A7642" s="17"/>
      <c r="B7642" s="17"/>
      <c r="C7642" s="18"/>
      <c r="D7642" s="17"/>
    </row>
    <row r="7643" spans="1:4" x14ac:dyDescent="0.35">
      <c r="A7643" s="17"/>
      <c r="B7643" s="17"/>
      <c r="C7643" s="18"/>
      <c r="D7643" s="17"/>
    </row>
    <row r="7644" spans="1:4" x14ac:dyDescent="0.35">
      <c r="A7644" s="17"/>
      <c r="B7644" s="17"/>
      <c r="C7644" s="18"/>
      <c r="D7644" s="17"/>
    </row>
    <row r="7645" spans="1:4" x14ac:dyDescent="0.35">
      <c r="A7645" s="17"/>
      <c r="B7645" s="17"/>
      <c r="C7645" s="18"/>
      <c r="D7645" s="17"/>
    </row>
    <row r="7646" spans="1:4" x14ac:dyDescent="0.35">
      <c r="A7646" s="17"/>
      <c r="B7646" s="17"/>
      <c r="C7646" s="18"/>
      <c r="D7646" s="17"/>
    </row>
    <row r="7647" spans="1:4" x14ac:dyDescent="0.35">
      <c r="A7647" s="17"/>
      <c r="B7647" s="17"/>
      <c r="C7647" s="18"/>
      <c r="D7647" s="17"/>
    </row>
    <row r="7648" spans="1:4" x14ac:dyDescent="0.35">
      <c r="A7648" s="17"/>
      <c r="B7648" s="17"/>
      <c r="C7648" s="18"/>
      <c r="D7648" s="17"/>
    </row>
    <row r="7649" spans="1:4" x14ac:dyDescent="0.35">
      <c r="A7649" s="17"/>
      <c r="B7649" s="17"/>
      <c r="C7649" s="18"/>
      <c r="D7649" s="17"/>
    </row>
    <row r="7650" spans="1:4" x14ac:dyDescent="0.35">
      <c r="A7650" s="17"/>
      <c r="B7650" s="17"/>
      <c r="C7650" s="18"/>
      <c r="D7650" s="17"/>
    </row>
    <row r="7651" spans="1:4" x14ac:dyDescent="0.35">
      <c r="A7651" s="17"/>
      <c r="B7651" s="17"/>
      <c r="C7651" s="18"/>
      <c r="D7651" s="17"/>
    </row>
    <row r="7652" spans="1:4" x14ac:dyDescent="0.35">
      <c r="A7652" s="17"/>
      <c r="B7652" s="17"/>
      <c r="C7652" s="18"/>
      <c r="D7652" s="17"/>
    </row>
    <row r="7653" spans="1:4" x14ac:dyDescent="0.35">
      <c r="A7653" s="17"/>
      <c r="B7653" s="17"/>
      <c r="C7653" s="18"/>
      <c r="D7653" s="17"/>
    </row>
    <row r="7654" spans="1:4" x14ac:dyDescent="0.35">
      <c r="A7654" s="17"/>
      <c r="B7654" s="17"/>
      <c r="C7654" s="18"/>
      <c r="D7654" s="17"/>
    </row>
    <row r="7655" spans="1:4" x14ac:dyDescent="0.35">
      <c r="A7655" s="17"/>
      <c r="B7655" s="17"/>
      <c r="C7655" s="18"/>
      <c r="D7655" s="17"/>
    </row>
    <row r="7656" spans="1:4" x14ac:dyDescent="0.35">
      <c r="A7656" s="17"/>
      <c r="B7656" s="17"/>
      <c r="C7656" s="18"/>
      <c r="D7656" s="17"/>
    </row>
    <row r="7657" spans="1:4" x14ac:dyDescent="0.35">
      <c r="A7657" s="17"/>
      <c r="B7657" s="17"/>
      <c r="C7657" s="18"/>
      <c r="D7657" s="17"/>
    </row>
    <row r="7658" spans="1:4" x14ac:dyDescent="0.35">
      <c r="A7658" s="17"/>
      <c r="B7658" s="17"/>
      <c r="C7658" s="18"/>
      <c r="D7658" s="17"/>
    </row>
    <row r="7659" spans="1:4" x14ac:dyDescent="0.35">
      <c r="A7659" s="17"/>
      <c r="B7659" s="17"/>
      <c r="C7659" s="18"/>
      <c r="D7659" s="17"/>
    </row>
    <row r="7660" spans="1:4" x14ac:dyDescent="0.35">
      <c r="A7660" s="17"/>
      <c r="B7660" s="17"/>
      <c r="C7660" s="18"/>
      <c r="D7660" s="17"/>
    </row>
    <row r="7661" spans="1:4" x14ac:dyDescent="0.35">
      <c r="A7661" s="17"/>
      <c r="B7661" s="17"/>
      <c r="C7661" s="18"/>
      <c r="D7661" s="17"/>
    </row>
    <row r="7662" spans="1:4" x14ac:dyDescent="0.35">
      <c r="A7662" s="17"/>
      <c r="B7662" s="17"/>
      <c r="C7662" s="18"/>
      <c r="D7662" s="17"/>
    </row>
    <row r="7663" spans="1:4" x14ac:dyDescent="0.35">
      <c r="A7663" s="17"/>
      <c r="B7663" s="17"/>
      <c r="C7663" s="18"/>
      <c r="D7663" s="17"/>
    </row>
    <row r="7664" spans="1:4" x14ac:dyDescent="0.35">
      <c r="A7664" s="17"/>
      <c r="B7664" s="17"/>
      <c r="C7664" s="18"/>
      <c r="D7664" s="17"/>
    </row>
    <row r="7665" spans="1:4" x14ac:dyDescent="0.35">
      <c r="A7665" s="17"/>
      <c r="B7665" s="17"/>
      <c r="C7665" s="18"/>
      <c r="D7665" s="17"/>
    </row>
    <row r="7666" spans="1:4" x14ac:dyDescent="0.35">
      <c r="A7666" s="17"/>
      <c r="B7666" s="17"/>
      <c r="C7666" s="18"/>
      <c r="D7666" s="17"/>
    </row>
    <row r="7667" spans="1:4" x14ac:dyDescent="0.35">
      <c r="A7667" s="17"/>
      <c r="B7667" s="17"/>
      <c r="C7667" s="18"/>
      <c r="D7667" s="17"/>
    </row>
    <row r="7668" spans="1:4" x14ac:dyDescent="0.35">
      <c r="A7668" s="17"/>
      <c r="B7668" s="17"/>
      <c r="C7668" s="18"/>
      <c r="D7668" s="17"/>
    </row>
    <row r="7669" spans="1:4" x14ac:dyDescent="0.35">
      <c r="A7669" s="17"/>
      <c r="B7669" s="17"/>
      <c r="C7669" s="18"/>
      <c r="D7669" s="17"/>
    </row>
    <row r="7670" spans="1:4" x14ac:dyDescent="0.35">
      <c r="A7670" s="17"/>
      <c r="B7670" s="17"/>
      <c r="C7670" s="18"/>
      <c r="D7670" s="17"/>
    </row>
    <row r="7671" spans="1:4" x14ac:dyDescent="0.35">
      <c r="A7671" s="17"/>
      <c r="B7671" s="17"/>
      <c r="C7671" s="18"/>
      <c r="D7671" s="17"/>
    </row>
    <row r="7672" spans="1:4" x14ac:dyDescent="0.35">
      <c r="A7672" s="17"/>
      <c r="B7672" s="17"/>
      <c r="C7672" s="18"/>
      <c r="D7672" s="17"/>
    </row>
    <row r="7673" spans="1:4" x14ac:dyDescent="0.35">
      <c r="A7673" s="17"/>
      <c r="B7673" s="17"/>
      <c r="C7673" s="18"/>
      <c r="D7673" s="17"/>
    </row>
    <row r="7674" spans="1:4" x14ac:dyDescent="0.35">
      <c r="A7674" s="17"/>
      <c r="B7674" s="17"/>
      <c r="C7674" s="18"/>
      <c r="D7674" s="17"/>
    </row>
    <row r="7675" spans="1:4" x14ac:dyDescent="0.35">
      <c r="A7675" s="17"/>
      <c r="B7675" s="17"/>
      <c r="C7675" s="18"/>
      <c r="D7675" s="17"/>
    </row>
    <row r="7676" spans="1:4" x14ac:dyDescent="0.35">
      <c r="A7676" s="17"/>
      <c r="B7676" s="17"/>
      <c r="C7676" s="18"/>
      <c r="D7676" s="17"/>
    </row>
    <row r="7677" spans="1:4" x14ac:dyDescent="0.35">
      <c r="A7677" s="17"/>
      <c r="B7677" s="17"/>
      <c r="C7677" s="18"/>
      <c r="D7677" s="17"/>
    </row>
    <row r="7678" spans="1:4" x14ac:dyDescent="0.35">
      <c r="A7678" s="17"/>
      <c r="B7678" s="17"/>
      <c r="D7678" s="17"/>
    </row>
    <row r="7679" spans="1:4" x14ac:dyDescent="0.35">
      <c r="A7679" s="17"/>
      <c r="B7679" s="17"/>
      <c r="C7679" s="18"/>
      <c r="D7679" s="17"/>
    </row>
    <row r="7680" spans="1:4" x14ac:dyDescent="0.35">
      <c r="A7680" s="17"/>
      <c r="B7680" s="17"/>
      <c r="C7680" s="18"/>
      <c r="D7680" s="17"/>
    </row>
    <row r="7681" spans="1:4" x14ac:dyDescent="0.35">
      <c r="A7681" s="17"/>
      <c r="B7681" s="17"/>
      <c r="C7681" s="18"/>
      <c r="D7681" s="17"/>
    </row>
    <row r="7682" spans="1:4" x14ac:dyDescent="0.35">
      <c r="A7682" s="17"/>
      <c r="B7682" s="17"/>
      <c r="C7682" s="18"/>
      <c r="D7682" s="17"/>
    </row>
    <row r="7683" spans="1:4" x14ac:dyDescent="0.35">
      <c r="A7683" s="17"/>
      <c r="B7683" s="17"/>
      <c r="C7683" s="18"/>
      <c r="D7683" s="17"/>
    </row>
    <row r="7684" spans="1:4" x14ac:dyDescent="0.35">
      <c r="A7684" s="17"/>
      <c r="B7684" s="17"/>
      <c r="C7684" s="18"/>
      <c r="D7684" s="17"/>
    </row>
    <row r="7685" spans="1:4" x14ac:dyDescent="0.35">
      <c r="A7685" s="17"/>
      <c r="B7685" s="17"/>
      <c r="C7685" s="18"/>
      <c r="D7685" s="17"/>
    </row>
    <row r="7686" spans="1:4" x14ac:dyDescent="0.35">
      <c r="A7686" s="17"/>
      <c r="B7686" s="17"/>
      <c r="C7686" s="18"/>
      <c r="D7686" s="17"/>
    </row>
    <row r="7687" spans="1:4" x14ac:dyDescent="0.35">
      <c r="A7687" s="17"/>
      <c r="B7687" s="17"/>
      <c r="C7687" s="18"/>
      <c r="D7687" s="17"/>
    </row>
    <row r="7688" spans="1:4" x14ac:dyDescent="0.35">
      <c r="A7688" s="17"/>
      <c r="B7688" s="17"/>
      <c r="C7688" s="18"/>
      <c r="D7688" s="17"/>
    </row>
    <row r="7689" spans="1:4" x14ac:dyDescent="0.35">
      <c r="A7689" s="17"/>
      <c r="B7689" s="17"/>
      <c r="C7689" s="18"/>
      <c r="D7689" s="17"/>
    </row>
    <row r="7690" spans="1:4" x14ac:dyDescent="0.35">
      <c r="A7690" s="17"/>
      <c r="B7690" s="17"/>
      <c r="C7690" s="18"/>
      <c r="D7690" s="17"/>
    </row>
    <row r="7691" spans="1:4" x14ac:dyDescent="0.35">
      <c r="A7691" s="17"/>
      <c r="B7691" s="17"/>
      <c r="C7691" s="18"/>
      <c r="D7691" s="17"/>
    </row>
    <row r="7692" spans="1:4" x14ac:dyDescent="0.35">
      <c r="A7692" s="17"/>
      <c r="B7692" s="17"/>
      <c r="C7692" s="18"/>
      <c r="D7692" s="17"/>
    </row>
    <row r="7693" spans="1:4" x14ac:dyDescent="0.35">
      <c r="A7693" s="17"/>
      <c r="B7693" s="17"/>
      <c r="C7693" s="18"/>
      <c r="D7693" s="17"/>
    </row>
    <row r="7694" spans="1:4" x14ac:dyDescent="0.35">
      <c r="A7694" s="17"/>
      <c r="B7694" s="17"/>
      <c r="C7694" s="18"/>
      <c r="D7694" s="17"/>
    </row>
    <row r="7695" spans="1:4" x14ac:dyDescent="0.35">
      <c r="A7695" s="17"/>
      <c r="B7695" s="17"/>
      <c r="C7695" s="18"/>
      <c r="D7695" s="17"/>
    </row>
    <row r="7696" spans="1:4" x14ac:dyDescent="0.35">
      <c r="A7696" s="17"/>
      <c r="B7696" s="17"/>
      <c r="C7696" s="18"/>
      <c r="D7696" s="17"/>
    </row>
    <row r="7697" spans="1:4" x14ac:dyDescent="0.35">
      <c r="A7697" s="17"/>
      <c r="B7697" s="17"/>
      <c r="C7697" s="18"/>
      <c r="D7697" s="17"/>
    </row>
    <row r="7698" spans="1:4" x14ac:dyDescent="0.35">
      <c r="A7698" s="17"/>
      <c r="B7698" s="17"/>
      <c r="C7698" s="18"/>
      <c r="D7698" s="17"/>
    </row>
    <row r="7699" spans="1:4" x14ac:dyDescent="0.35">
      <c r="A7699" s="17"/>
      <c r="B7699" s="17"/>
      <c r="C7699" s="18"/>
      <c r="D7699" s="17"/>
    </row>
    <row r="7700" spans="1:4" x14ac:dyDescent="0.35">
      <c r="A7700" s="17"/>
      <c r="B7700" s="17"/>
      <c r="C7700" s="18"/>
      <c r="D7700" s="17"/>
    </row>
    <row r="7701" spans="1:4" x14ac:dyDescent="0.35">
      <c r="A7701" s="17"/>
      <c r="B7701" s="17"/>
      <c r="C7701" s="18"/>
      <c r="D7701" s="17"/>
    </row>
    <row r="7702" spans="1:4" x14ac:dyDescent="0.35">
      <c r="A7702" s="17"/>
      <c r="B7702" s="17"/>
      <c r="C7702" s="18"/>
      <c r="D7702" s="17"/>
    </row>
    <row r="7703" spans="1:4" x14ac:dyDescent="0.35">
      <c r="A7703" s="17"/>
      <c r="B7703" s="17"/>
      <c r="C7703" s="18"/>
      <c r="D7703" s="17"/>
    </row>
    <row r="7704" spans="1:4" x14ac:dyDescent="0.35">
      <c r="A7704" s="17"/>
      <c r="B7704" s="17"/>
      <c r="C7704" s="18"/>
      <c r="D7704" s="17"/>
    </row>
    <row r="7705" spans="1:4" x14ac:dyDescent="0.35">
      <c r="A7705" s="17"/>
      <c r="B7705" s="17"/>
      <c r="C7705" s="18"/>
      <c r="D7705" s="17"/>
    </row>
    <row r="7706" spans="1:4" x14ac:dyDescent="0.35">
      <c r="A7706" s="17"/>
      <c r="B7706" s="17"/>
      <c r="C7706" s="18"/>
      <c r="D7706" s="17"/>
    </row>
    <row r="7707" spans="1:4" x14ac:dyDescent="0.35">
      <c r="A7707" s="17"/>
      <c r="B7707" s="17"/>
      <c r="C7707" s="18"/>
      <c r="D7707" s="17"/>
    </row>
    <row r="7708" spans="1:4" x14ac:dyDescent="0.35">
      <c r="A7708" s="17"/>
      <c r="B7708" s="17"/>
      <c r="C7708" s="18"/>
      <c r="D7708" s="17"/>
    </row>
    <row r="7709" spans="1:4" x14ac:dyDescent="0.35">
      <c r="A7709" s="17"/>
      <c r="B7709" s="17"/>
      <c r="C7709" s="18"/>
      <c r="D7709" s="17"/>
    </row>
    <row r="7710" spans="1:4" x14ac:dyDescent="0.35">
      <c r="A7710" s="17"/>
      <c r="B7710" s="17"/>
      <c r="C7710" s="18"/>
      <c r="D7710" s="17"/>
    </row>
    <row r="7711" spans="1:4" x14ac:dyDescent="0.35">
      <c r="A7711" s="17"/>
      <c r="B7711" s="17"/>
      <c r="C7711" s="18"/>
      <c r="D7711" s="17"/>
    </row>
    <row r="7712" spans="1:4" x14ac:dyDescent="0.35">
      <c r="A7712" s="17"/>
      <c r="B7712" s="17"/>
      <c r="C7712" s="18"/>
      <c r="D7712" s="17"/>
    </row>
    <row r="7713" spans="1:4" x14ac:dyDescent="0.35">
      <c r="A7713" s="17"/>
      <c r="B7713" s="17"/>
      <c r="C7713" s="18"/>
      <c r="D7713" s="17"/>
    </row>
    <row r="7714" spans="1:4" x14ac:dyDescent="0.35">
      <c r="A7714" s="17"/>
      <c r="B7714" s="17"/>
      <c r="C7714" s="18"/>
      <c r="D7714" s="17"/>
    </row>
    <row r="7715" spans="1:4" x14ac:dyDescent="0.35">
      <c r="A7715" s="17"/>
      <c r="B7715" s="17"/>
      <c r="C7715" s="18"/>
      <c r="D7715" s="17"/>
    </row>
    <row r="7716" spans="1:4" x14ac:dyDescent="0.35">
      <c r="A7716" s="17"/>
      <c r="B7716" s="17"/>
      <c r="C7716" s="18"/>
      <c r="D7716" s="17"/>
    </row>
    <row r="7717" spans="1:4" x14ac:dyDescent="0.35">
      <c r="A7717" s="17"/>
      <c r="B7717" s="17"/>
      <c r="C7717" s="18"/>
      <c r="D7717" s="17"/>
    </row>
    <row r="7718" spans="1:4" x14ac:dyDescent="0.35">
      <c r="A7718" s="17"/>
      <c r="B7718" s="17"/>
      <c r="C7718" s="18"/>
      <c r="D7718" s="17"/>
    </row>
    <row r="7719" spans="1:4" x14ac:dyDescent="0.35">
      <c r="A7719" s="17"/>
      <c r="B7719" s="17"/>
      <c r="C7719" s="18"/>
      <c r="D7719" s="17"/>
    </row>
    <row r="7720" spans="1:4" x14ac:dyDescent="0.35">
      <c r="A7720" s="17"/>
      <c r="B7720" s="17"/>
      <c r="D7720" s="17"/>
    </row>
    <row r="7721" spans="1:4" x14ac:dyDescent="0.35">
      <c r="A7721" s="17"/>
      <c r="B7721" s="17"/>
      <c r="C7721" s="18"/>
      <c r="D7721" s="17"/>
    </row>
    <row r="7722" spans="1:4" x14ac:dyDescent="0.35">
      <c r="A7722" s="17"/>
      <c r="B7722" s="17"/>
      <c r="C7722" s="18"/>
      <c r="D7722" s="17"/>
    </row>
    <row r="7723" spans="1:4" x14ac:dyDescent="0.35">
      <c r="A7723" s="17"/>
      <c r="B7723" s="17"/>
      <c r="C7723" s="18"/>
      <c r="D7723" s="17"/>
    </row>
    <row r="7724" spans="1:4" x14ac:dyDescent="0.35">
      <c r="A7724" s="17"/>
      <c r="B7724" s="17"/>
      <c r="C7724" s="18"/>
      <c r="D7724" s="17"/>
    </row>
    <row r="7725" spans="1:4" x14ac:dyDescent="0.35">
      <c r="A7725" s="17"/>
      <c r="B7725" s="17"/>
      <c r="C7725" s="18"/>
      <c r="D7725" s="17"/>
    </row>
    <row r="7726" spans="1:4" x14ac:dyDescent="0.35">
      <c r="A7726" s="17"/>
      <c r="B7726" s="17"/>
      <c r="C7726" s="18"/>
      <c r="D7726" s="17"/>
    </row>
    <row r="7727" spans="1:4" x14ac:dyDescent="0.35">
      <c r="A7727" s="17"/>
      <c r="B7727" s="17"/>
      <c r="C7727" s="18"/>
      <c r="D7727" s="17"/>
    </row>
    <row r="7728" spans="1:4" x14ac:dyDescent="0.35">
      <c r="A7728" s="17"/>
      <c r="B7728" s="17"/>
      <c r="C7728" s="18"/>
      <c r="D7728" s="17"/>
    </row>
    <row r="7729" spans="1:4" x14ac:dyDescent="0.35">
      <c r="A7729" s="17"/>
      <c r="B7729" s="17"/>
      <c r="C7729" s="18"/>
      <c r="D7729" s="17"/>
    </row>
    <row r="7730" spans="1:4" x14ac:dyDescent="0.35">
      <c r="A7730" s="17"/>
      <c r="B7730" s="17"/>
      <c r="C7730" s="18"/>
      <c r="D7730" s="17"/>
    </row>
    <row r="7731" spans="1:4" x14ac:dyDescent="0.35">
      <c r="A7731" s="17"/>
      <c r="B7731" s="17"/>
      <c r="C7731" s="18"/>
      <c r="D7731" s="17"/>
    </row>
    <row r="7732" spans="1:4" x14ac:dyDescent="0.35">
      <c r="A7732" s="17"/>
      <c r="B7732" s="17"/>
      <c r="C7732" s="18"/>
      <c r="D7732" s="17"/>
    </row>
    <row r="7733" spans="1:4" x14ac:dyDescent="0.35">
      <c r="A7733" s="17"/>
      <c r="B7733" s="17"/>
      <c r="C7733" s="18"/>
      <c r="D7733" s="17"/>
    </row>
    <row r="7734" spans="1:4" x14ac:dyDescent="0.35">
      <c r="A7734" s="17"/>
      <c r="B7734" s="17"/>
      <c r="C7734" s="18"/>
      <c r="D7734" s="17"/>
    </row>
    <row r="7735" spans="1:4" x14ac:dyDescent="0.35">
      <c r="A7735" s="17"/>
      <c r="B7735" s="17"/>
      <c r="C7735" s="18"/>
      <c r="D7735" s="17"/>
    </row>
    <row r="7736" spans="1:4" x14ac:dyDescent="0.35">
      <c r="A7736" s="17"/>
      <c r="B7736" s="17"/>
      <c r="C7736" s="18"/>
      <c r="D7736" s="17"/>
    </row>
    <row r="7737" spans="1:4" x14ac:dyDescent="0.35">
      <c r="A7737" s="17"/>
      <c r="B7737" s="17"/>
      <c r="C7737" s="18"/>
      <c r="D7737" s="17"/>
    </row>
    <row r="7738" spans="1:4" x14ac:dyDescent="0.35">
      <c r="A7738" s="17"/>
      <c r="B7738" s="17"/>
      <c r="C7738" s="18"/>
      <c r="D7738" s="17"/>
    </row>
    <row r="7739" spans="1:4" x14ac:dyDescent="0.35">
      <c r="A7739" s="17"/>
      <c r="B7739" s="17"/>
      <c r="C7739" s="18"/>
      <c r="D7739" s="17"/>
    </row>
    <row r="7740" spans="1:4" x14ac:dyDescent="0.35">
      <c r="A7740" s="17"/>
      <c r="B7740" s="17"/>
      <c r="C7740" s="18"/>
      <c r="D7740" s="17"/>
    </row>
    <row r="7741" spans="1:4" x14ac:dyDescent="0.35">
      <c r="A7741" s="17"/>
      <c r="B7741" s="17"/>
      <c r="C7741" s="18"/>
      <c r="D7741" s="17"/>
    </row>
    <row r="7742" spans="1:4" x14ac:dyDescent="0.35">
      <c r="A7742" s="17"/>
      <c r="B7742" s="17"/>
      <c r="C7742" s="18"/>
      <c r="D7742" s="17"/>
    </row>
    <row r="7743" spans="1:4" x14ac:dyDescent="0.35">
      <c r="A7743" s="17"/>
      <c r="B7743" s="17"/>
      <c r="C7743" s="18"/>
      <c r="D7743" s="17"/>
    </row>
    <row r="7744" spans="1:4" x14ac:dyDescent="0.35">
      <c r="A7744" s="17"/>
      <c r="B7744" s="17"/>
      <c r="C7744" s="18"/>
      <c r="D7744" s="17"/>
    </row>
    <row r="7745" spans="1:4" x14ac:dyDescent="0.35">
      <c r="A7745" s="17"/>
      <c r="B7745" s="17"/>
      <c r="C7745" s="18"/>
      <c r="D7745" s="17"/>
    </row>
    <row r="7746" spans="1:4" x14ac:dyDescent="0.35">
      <c r="A7746" s="17"/>
      <c r="B7746" s="17"/>
      <c r="C7746" s="18"/>
      <c r="D7746" s="17"/>
    </row>
    <row r="7747" spans="1:4" x14ac:dyDescent="0.35">
      <c r="A7747" s="17"/>
      <c r="B7747" s="17"/>
      <c r="C7747" s="18"/>
      <c r="D7747" s="17"/>
    </row>
    <row r="7748" spans="1:4" x14ac:dyDescent="0.35">
      <c r="A7748" s="17"/>
      <c r="B7748" s="17"/>
      <c r="C7748" s="18"/>
      <c r="D7748" s="17"/>
    </row>
    <row r="7749" spans="1:4" x14ac:dyDescent="0.35">
      <c r="A7749" s="17"/>
      <c r="B7749" s="17"/>
      <c r="C7749" s="18"/>
      <c r="D7749" s="17"/>
    </row>
    <row r="7750" spans="1:4" x14ac:dyDescent="0.35">
      <c r="A7750" s="17"/>
      <c r="B7750" s="17"/>
      <c r="C7750" s="18"/>
      <c r="D7750" s="17"/>
    </row>
    <row r="7751" spans="1:4" x14ac:dyDescent="0.35">
      <c r="A7751" s="17"/>
      <c r="B7751" s="17"/>
      <c r="C7751" s="18"/>
      <c r="D7751" s="17"/>
    </row>
    <row r="7752" spans="1:4" x14ac:dyDescent="0.35">
      <c r="A7752" s="17"/>
      <c r="B7752" s="17"/>
      <c r="C7752" s="18"/>
      <c r="D7752" s="17"/>
    </row>
    <row r="7753" spans="1:4" x14ac:dyDescent="0.35">
      <c r="A7753" s="17"/>
      <c r="B7753" s="17"/>
      <c r="C7753" s="18"/>
      <c r="D7753" s="17"/>
    </row>
    <row r="7754" spans="1:4" x14ac:dyDescent="0.35">
      <c r="A7754" s="17"/>
      <c r="B7754" s="17"/>
      <c r="C7754" s="18"/>
      <c r="D7754" s="17"/>
    </row>
    <row r="7755" spans="1:4" x14ac:dyDescent="0.35">
      <c r="A7755" s="17"/>
      <c r="B7755" s="17"/>
      <c r="C7755" s="18"/>
      <c r="D7755" s="17"/>
    </row>
    <row r="7756" spans="1:4" x14ac:dyDescent="0.35">
      <c r="A7756" s="17"/>
      <c r="B7756" s="17"/>
      <c r="C7756" s="18"/>
      <c r="D7756" s="17"/>
    </row>
    <row r="7757" spans="1:4" x14ac:dyDescent="0.35">
      <c r="A7757" s="17"/>
      <c r="B7757" s="17"/>
      <c r="C7757" s="18"/>
      <c r="D7757" s="17"/>
    </row>
    <row r="7758" spans="1:4" x14ac:dyDescent="0.35">
      <c r="A7758" s="17"/>
      <c r="B7758" s="17"/>
      <c r="C7758" s="18"/>
      <c r="D7758" s="17"/>
    </row>
    <row r="7759" spans="1:4" x14ac:dyDescent="0.35">
      <c r="A7759" s="17"/>
      <c r="B7759" s="17"/>
      <c r="C7759" s="18"/>
      <c r="D7759" s="17"/>
    </row>
    <row r="7760" spans="1:4" x14ac:dyDescent="0.35">
      <c r="A7760" s="17"/>
      <c r="B7760" s="17"/>
      <c r="C7760" s="18"/>
      <c r="D7760" s="17"/>
    </row>
    <row r="7761" spans="1:4" x14ac:dyDescent="0.35">
      <c r="A7761" s="17"/>
      <c r="B7761" s="17"/>
      <c r="C7761" s="18"/>
      <c r="D7761" s="17"/>
    </row>
    <row r="7762" spans="1:4" x14ac:dyDescent="0.35">
      <c r="A7762" s="17"/>
      <c r="B7762" s="17"/>
      <c r="C7762" s="18"/>
      <c r="D7762" s="17"/>
    </row>
    <row r="7763" spans="1:4" x14ac:dyDescent="0.35">
      <c r="A7763" s="17"/>
      <c r="B7763" s="17"/>
      <c r="C7763" s="18"/>
      <c r="D7763" s="17"/>
    </row>
    <row r="7764" spans="1:4" x14ac:dyDescent="0.35">
      <c r="A7764" s="17"/>
      <c r="B7764" s="17"/>
      <c r="C7764" s="18"/>
      <c r="D7764" s="17"/>
    </row>
    <row r="7765" spans="1:4" x14ac:dyDescent="0.35">
      <c r="A7765" s="17"/>
      <c r="B7765" s="17"/>
      <c r="C7765" s="18"/>
      <c r="D7765" s="17"/>
    </row>
    <row r="7766" spans="1:4" x14ac:dyDescent="0.35">
      <c r="A7766" s="17"/>
      <c r="B7766" s="17"/>
      <c r="C7766" s="18"/>
      <c r="D7766" s="17"/>
    </row>
    <row r="7767" spans="1:4" x14ac:dyDescent="0.35">
      <c r="A7767" s="17"/>
      <c r="B7767" s="17"/>
      <c r="C7767" s="18"/>
      <c r="D7767" s="17"/>
    </row>
    <row r="7768" spans="1:4" x14ac:dyDescent="0.35">
      <c r="A7768" s="17"/>
      <c r="B7768" s="17"/>
      <c r="C7768" s="18"/>
      <c r="D7768" s="17"/>
    </row>
    <row r="7769" spans="1:4" x14ac:dyDescent="0.35">
      <c r="A7769" s="17"/>
      <c r="B7769" s="17"/>
      <c r="C7769" s="18"/>
      <c r="D7769" s="17"/>
    </row>
    <row r="7770" spans="1:4" x14ac:dyDescent="0.35">
      <c r="A7770" s="17"/>
      <c r="B7770" s="17"/>
      <c r="C7770" s="18"/>
      <c r="D7770" s="17"/>
    </row>
    <row r="7771" spans="1:4" x14ac:dyDescent="0.35">
      <c r="A7771" s="17"/>
      <c r="B7771" s="17"/>
      <c r="C7771" s="18"/>
      <c r="D7771" s="17"/>
    </row>
    <row r="7772" spans="1:4" x14ac:dyDescent="0.35">
      <c r="A7772" s="17"/>
      <c r="B7772" s="17"/>
      <c r="C7772" s="18"/>
      <c r="D7772" s="17"/>
    </row>
    <row r="7773" spans="1:4" x14ac:dyDescent="0.35">
      <c r="A7773" s="17"/>
      <c r="B7773" s="17"/>
      <c r="C7773" s="18"/>
      <c r="D7773" s="17"/>
    </row>
    <row r="7774" spans="1:4" x14ac:dyDescent="0.35">
      <c r="A7774" s="17"/>
      <c r="B7774" s="17"/>
      <c r="C7774" s="18"/>
      <c r="D7774" s="17"/>
    </row>
    <row r="7775" spans="1:4" x14ac:dyDescent="0.35">
      <c r="A7775" s="17"/>
      <c r="B7775" s="17"/>
      <c r="D7775" s="17"/>
    </row>
    <row r="7776" spans="1:4" x14ac:dyDescent="0.35">
      <c r="A7776" s="17"/>
      <c r="B7776" s="17"/>
      <c r="C7776" s="18"/>
      <c r="D7776" s="17"/>
    </row>
    <row r="7777" spans="1:4" x14ac:dyDescent="0.35">
      <c r="A7777" s="17"/>
      <c r="B7777" s="17"/>
      <c r="C7777" s="18"/>
      <c r="D7777" s="17"/>
    </row>
    <row r="7778" spans="1:4" x14ac:dyDescent="0.35">
      <c r="A7778" s="17"/>
      <c r="B7778" s="17"/>
      <c r="C7778" s="18"/>
      <c r="D7778" s="17"/>
    </row>
    <row r="7779" spans="1:4" x14ac:dyDescent="0.35">
      <c r="A7779" s="17"/>
      <c r="B7779" s="17"/>
      <c r="C7779" s="18"/>
      <c r="D7779" s="17"/>
    </row>
    <row r="7780" spans="1:4" x14ac:dyDescent="0.35">
      <c r="A7780" s="17"/>
      <c r="B7780" s="17"/>
      <c r="C7780" s="18"/>
      <c r="D7780" s="17"/>
    </row>
    <row r="7781" spans="1:4" x14ac:dyDescent="0.35">
      <c r="A7781" s="17"/>
      <c r="B7781" s="17"/>
      <c r="C7781" s="18"/>
      <c r="D7781" s="17"/>
    </row>
    <row r="7782" spans="1:4" x14ac:dyDescent="0.35">
      <c r="A7782" s="17"/>
      <c r="B7782" s="17"/>
      <c r="C7782" s="18"/>
      <c r="D7782" s="17"/>
    </row>
    <row r="7783" spans="1:4" x14ac:dyDescent="0.35">
      <c r="A7783" s="17"/>
      <c r="B7783" s="17"/>
      <c r="C7783" s="18"/>
      <c r="D7783" s="17"/>
    </row>
    <row r="7784" spans="1:4" x14ac:dyDescent="0.35">
      <c r="A7784" s="17"/>
      <c r="B7784" s="17"/>
      <c r="C7784" s="18"/>
      <c r="D7784" s="17"/>
    </row>
    <row r="7785" spans="1:4" x14ac:dyDescent="0.35">
      <c r="A7785" s="17"/>
      <c r="B7785" s="17"/>
      <c r="C7785" s="18"/>
      <c r="D7785" s="17"/>
    </row>
    <row r="7786" spans="1:4" x14ac:dyDescent="0.35">
      <c r="A7786" s="17"/>
      <c r="B7786" s="17"/>
      <c r="C7786" s="18"/>
      <c r="D7786" s="17"/>
    </row>
    <row r="7787" spans="1:4" x14ac:dyDescent="0.35">
      <c r="A7787" s="17"/>
      <c r="B7787" s="17"/>
      <c r="C7787" s="18"/>
      <c r="D7787" s="17"/>
    </row>
    <row r="7788" spans="1:4" x14ac:dyDescent="0.35">
      <c r="A7788" s="17"/>
      <c r="B7788" s="17"/>
      <c r="C7788" s="18"/>
      <c r="D7788" s="17"/>
    </row>
    <row r="7789" spans="1:4" x14ac:dyDescent="0.35">
      <c r="A7789" s="17"/>
      <c r="B7789" s="17"/>
      <c r="C7789" s="18"/>
      <c r="D7789" s="17"/>
    </row>
    <row r="7790" spans="1:4" x14ac:dyDescent="0.35">
      <c r="A7790" s="17"/>
      <c r="B7790" s="17"/>
      <c r="C7790" s="18"/>
      <c r="D7790" s="17"/>
    </row>
    <row r="7791" spans="1:4" x14ac:dyDescent="0.35">
      <c r="A7791" s="17"/>
      <c r="B7791" s="17"/>
      <c r="C7791" s="18"/>
      <c r="D7791" s="17"/>
    </row>
    <row r="7792" spans="1:4" x14ac:dyDescent="0.35">
      <c r="A7792" s="17"/>
      <c r="B7792" s="17"/>
      <c r="C7792" s="18"/>
      <c r="D7792" s="17"/>
    </row>
    <row r="7793" spans="1:4" x14ac:dyDescent="0.35">
      <c r="A7793" s="17"/>
      <c r="B7793" s="17"/>
      <c r="C7793" s="18"/>
      <c r="D7793" s="17"/>
    </row>
    <row r="7794" spans="1:4" x14ac:dyDescent="0.35">
      <c r="A7794" s="17"/>
      <c r="B7794" s="17"/>
      <c r="C7794" s="18"/>
      <c r="D7794" s="17"/>
    </row>
    <row r="7795" spans="1:4" x14ac:dyDescent="0.35">
      <c r="A7795" s="17"/>
      <c r="B7795" s="17"/>
      <c r="C7795" s="18"/>
      <c r="D7795" s="17"/>
    </row>
    <row r="7796" spans="1:4" x14ac:dyDescent="0.35">
      <c r="A7796" s="17"/>
      <c r="B7796" s="17"/>
      <c r="C7796" s="18"/>
      <c r="D7796" s="17"/>
    </row>
    <row r="7797" spans="1:4" x14ac:dyDescent="0.35">
      <c r="A7797" s="17"/>
      <c r="B7797" s="17"/>
      <c r="C7797" s="18"/>
      <c r="D7797" s="17"/>
    </row>
    <row r="7798" spans="1:4" x14ac:dyDescent="0.35">
      <c r="A7798" s="17"/>
      <c r="B7798" s="17"/>
      <c r="C7798" s="18"/>
      <c r="D7798" s="17"/>
    </row>
    <row r="7799" spans="1:4" x14ac:dyDescent="0.35">
      <c r="A7799" s="17"/>
      <c r="B7799" s="17"/>
      <c r="C7799" s="18"/>
      <c r="D7799" s="17"/>
    </row>
    <row r="7800" spans="1:4" x14ac:dyDescent="0.35">
      <c r="A7800" s="17"/>
      <c r="B7800" s="17"/>
      <c r="C7800" s="18"/>
      <c r="D7800" s="17"/>
    </row>
    <row r="7801" spans="1:4" x14ac:dyDescent="0.35">
      <c r="A7801" s="17"/>
      <c r="B7801" s="17"/>
      <c r="C7801" s="18"/>
      <c r="D7801" s="17"/>
    </row>
    <row r="7802" spans="1:4" x14ac:dyDescent="0.35">
      <c r="A7802" s="17"/>
      <c r="B7802" s="17"/>
      <c r="C7802" s="18"/>
      <c r="D7802" s="17"/>
    </row>
    <row r="7803" spans="1:4" x14ac:dyDescent="0.35">
      <c r="A7803" s="17"/>
      <c r="B7803" s="17"/>
      <c r="C7803" s="18"/>
      <c r="D7803" s="17"/>
    </row>
    <row r="7804" spans="1:4" x14ac:dyDescent="0.35">
      <c r="A7804" s="17"/>
      <c r="B7804" s="17"/>
      <c r="C7804" s="18"/>
      <c r="D7804" s="17"/>
    </row>
    <row r="7805" spans="1:4" x14ac:dyDescent="0.35">
      <c r="A7805" s="17"/>
      <c r="B7805" s="17"/>
      <c r="C7805" s="18"/>
      <c r="D7805" s="17"/>
    </row>
    <row r="7806" spans="1:4" x14ac:dyDescent="0.35">
      <c r="A7806" s="17"/>
      <c r="B7806" s="17"/>
      <c r="C7806" s="18"/>
      <c r="D7806" s="17"/>
    </row>
    <row r="7807" spans="1:4" x14ac:dyDescent="0.35">
      <c r="A7807" s="17"/>
      <c r="B7807" s="17"/>
      <c r="C7807" s="18"/>
      <c r="D7807" s="17"/>
    </row>
    <row r="7808" spans="1:4" x14ac:dyDescent="0.35">
      <c r="A7808" s="17"/>
      <c r="B7808" s="17"/>
      <c r="C7808" s="18"/>
      <c r="D7808" s="17"/>
    </row>
    <row r="7809" spans="1:4" x14ac:dyDescent="0.35">
      <c r="A7809" s="17"/>
      <c r="B7809" s="17"/>
      <c r="C7809" s="18"/>
      <c r="D7809" s="17"/>
    </row>
    <row r="7810" spans="1:4" x14ac:dyDescent="0.35">
      <c r="A7810" s="17"/>
      <c r="B7810" s="17"/>
      <c r="C7810" s="18"/>
      <c r="D7810" s="17"/>
    </row>
    <row r="7811" spans="1:4" x14ac:dyDescent="0.35">
      <c r="A7811" s="17"/>
      <c r="B7811" s="17"/>
      <c r="C7811" s="18"/>
      <c r="D7811" s="17"/>
    </row>
    <row r="7812" spans="1:4" x14ac:dyDescent="0.35">
      <c r="A7812" s="17"/>
      <c r="B7812" s="17"/>
      <c r="C7812" s="18"/>
      <c r="D7812" s="17"/>
    </row>
    <row r="7813" spans="1:4" x14ac:dyDescent="0.35">
      <c r="A7813" s="17"/>
      <c r="B7813" s="17"/>
      <c r="C7813" s="18"/>
      <c r="D7813" s="17"/>
    </row>
    <row r="7814" spans="1:4" x14ac:dyDescent="0.35">
      <c r="A7814" s="17"/>
      <c r="B7814" s="17"/>
      <c r="C7814" s="18"/>
      <c r="D7814" s="17"/>
    </row>
    <row r="7815" spans="1:4" x14ac:dyDescent="0.35">
      <c r="A7815" s="17"/>
      <c r="B7815" s="17"/>
      <c r="C7815" s="18"/>
      <c r="D7815" s="17"/>
    </row>
    <row r="7816" spans="1:4" x14ac:dyDescent="0.35">
      <c r="A7816" s="17"/>
      <c r="B7816" s="17"/>
      <c r="C7816" s="18"/>
      <c r="D7816" s="17"/>
    </row>
    <row r="7817" spans="1:4" x14ac:dyDescent="0.35">
      <c r="A7817" s="17"/>
      <c r="B7817" s="17"/>
      <c r="C7817" s="18"/>
      <c r="D7817" s="17"/>
    </row>
    <row r="7818" spans="1:4" x14ac:dyDescent="0.35">
      <c r="A7818" s="17"/>
      <c r="B7818" s="17"/>
      <c r="C7818" s="18"/>
      <c r="D7818" s="17"/>
    </row>
    <row r="7819" spans="1:4" x14ac:dyDescent="0.35">
      <c r="A7819" s="17"/>
      <c r="B7819" s="17"/>
      <c r="C7819" s="18"/>
      <c r="D7819" s="17"/>
    </row>
    <row r="7820" spans="1:4" x14ac:dyDescent="0.35">
      <c r="A7820" s="17"/>
      <c r="B7820" s="17"/>
      <c r="C7820" s="18"/>
      <c r="D7820" s="17"/>
    </row>
    <row r="7821" spans="1:4" x14ac:dyDescent="0.35">
      <c r="A7821" s="17"/>
      <c r="B7821" s="17"/>
      <c r="C7821" s="18"/>
      <c r="D7821" s="17"/>
    </row>
    <row r="7822" spans="1:4" x14ac:dyDescent="0.35">
      <c r="A7822" s="17"/>
      <c r="B7822" s="17"/>
      <c r="C7822" s="18"/>
      <c r="D7822" s="17"/>
    </row>
    <row r="7823" spans="1:4" x14ac:dyDescent="0.35">
      <c r="A7823" s="17"/>
      <c r="B7823" s="17"/>
      <c r="C7823" s="18"/>
      <c r="D7823" s="17"/>
    </row>
    <row r="7824" spans="1:4" x14ac:dyDescent="0.35">
      <c r="A7824" s="17"/>
      <c r="B7824" s="17"/>
      <c r="C7824" s="18"/>
      <c r="D7824" s="17"/>
    </row>
    <row r="7825" spans="1:4" x14ac:dyDescent="0.35">
      <c r="A7825" s="17"/>
      <c r="B7825" s="17"/>
      <c r="C7825" s="18"/>
      <c r="D7825" s="17"/>
    </row>
    <row r="7826" spans="1:4" x14ac:dyDescent="0.35">
      <c r="A7826" s="17"/>
      <c r="B7826" s="17"/>
      <c r="C7826" s="18"/>
      <c r="D7826" s="17"/>
    </row>
    <row r="7827" spans="1:4" x14ac:dyDescent="0.35">
      <c r="A7827" s="17"/>
      <c r="B7827" s="17"/>
      <c r="C7827" s="18"/>
      <c r="D7827" s="17"/>
    </row>
    <row r="7828" spans="1:4" x14ac:dyDescent="0.35">
      <c r="A7828" s="17"/>
      <c r="B7828" s="17"/>
      <c r="C7828" s="18"/>
      <c r="D7828" s="17"/>
    </row>
    <row r="7829" spans="1:4" x14ac:dyDescent="0.35">
      <c r="A7829" s="17"/>
      <c r="B7829" s="17"/>
      <c r="C7829" s="18"/>
      <c r="D7829" s="17"/>
    </row>
    <row r="7830" spans="1:4" x14ac:dyDescent="0.35">
      <c r="A7830" s="17"/>
      <c r="B7830" s="17"/>
      <c r="D7830" s="17"/>
    </row>
    <row r="7831" spans="1:4" x14ac:dyDescent="0.35">
      <c r="A7831" s="17"/>
      <c r="B7831" s="17"/>
      <c r="C7831" s="18"/>
      <c r="D7831" s="17"/>
    </row>
    <row r="7832" spans="1:4" x14ac:dyDescent="0.35">
      <c r="A7832" s="17"/>
      <c r="B7832" s="17"/>
      <c r="C7832" s="18"/>
      <c r="D7832" s="17"/>
    </row>
    <row r="7833" spans="1:4" x14ac:dyDescent="0.35">
      <c r="A7833" s="17"/>
      <c r="B7833" s="17"/>
      <c r="C7833" s="18"/>
      <c r="D7833" s="17"/>
    </row>
    <row r="7834" spans="1:4" x14ac:dyDescent="0.35">
      <c r="A7834" s="17"/>
      <c r="B7834" s="17"/>
      <c r="C7834" s="18"/>
      <c r="D7834" s="17"/>
    </row>
    <row r="7835" spans="1:4" x14ac:dyDescent="0.35">
      <c r="A7835" s="17"/>
      <c r="B7835" s="17"/>
      <c r="C7835" s="18"/>
      <c r="D7835" s="17"/>
    </row>
    <row r="7836" spans="1:4" x14ac:dyDescent="0.35">
      <c r="A7836" s="17"/>
      <c r="B7836" s="17"/>
      <c r="C7836" s="18"/>
      <c r="D7836" s="17"/>
    </row>
    <row r="7837" spans="1:4" x14ac:dyDescent="0.35">
      <c r="A7837" s="17"/>
      <c r="B7837" s="17"/>
      <c r="C7837" s="18"/>
      <c r="D7837" s="17"/>
    </row>
    <row r="7838" spans="1:4" x14ac:dyDescent="0.35">
      <c r="A7838" s="17"/>
      <c r="B7838" s="17"/>
      <c r="C7838" s="18"/>
      <c r="D7838" s="17"/>
    </row>
    <row r="7839" spans="1:4" x14ac:dyDescent="0.35">
      <c r="A7839" s="17"/>
      <c r="B7839" s="17"/>
      <c r="C7839" s="18"/>
      <c r="D7839" s="17"/>
    </row>
    <row r="7840" spans="1:4" x14ac:dyDescent="0.35">
      <c r="A7840" s="17"/>
      <c r="B7840" s="17"/>
      <c r="C7840" s="18"/>
      <c r="D7840" s="17"/>
    </row>
    <row r="7841" spans="1:4" x14ac:dyDescent="0.35">
      <c r="A7841" s="17"/>
      <c r="B7841" s="17"/>
      <c r="C7841" s="18"/>
      <c r="D7841" s="17"/>
    </row>
    <row r="7842" spans="1:4" x14ac:dyDescent="0.35">
      <c r="A7842" s="17"/>
      <c r="B7842" s="17"/>
      <c r="C7842" s="18"/>
      <c r="D7842" s="17"/>
    </row>
    <row r="7843" spans="1:4" x14ac:dyDescent="0.35">
      <c r="A7843" s="17"/>
      <c r="B7843" s="17"/>
      <c r="C7843" s="18"/>
      <c r="D7843" s="17"/>
    </row>
    <row r="7844" spans="1:4" x14ac:dyDescent="0.35">
      <c r="A7844" s="17"/>
      <c r="B7844" s="17"/>
      <c r="C7844" s="18"/>
      <c r="D7844" s="17"/>
    </row>
    <row r="7845" spans="1:4" x14ac:dyDescent="0.35">
      <c r="A7845" s="17"/>
      <c r="B7845" s="17"/>
      <c r="C7845" s="18"/>
      <c r="D7845" s="17"/>
    </row>
    <row r="7846" spans="1:4" x14ac:dyDescent="0.35">
      <c r="A7846" s="17"/>
      <c r="B7846" s="17"/>
      <c r="C7846" s="18"/>
      <c r="D7846" s="17"/>
    </row>
    <row r="7847" spans="1:4" x14ac:dyDescent="0.35">
      <c r="A7847" s="17"/>
      <c r="B7847" s="17"/>
      <c r="C7847" s="18"/>
      <c r="D7847" s="17"/>
    </row>
    <row r="7848" spans="1:4" x14ac:dyDescent="0.35">
      <c r="A7848" s="17"/>
      <c r="B7848" s="17"/>
      <c r="C7848" s="18"/>
      <c r="D7848" s="17"/>
    </row>
    <row r="7849" spans="1:4" x14ac:dyDescent="0.35">
      <c r="A7849" s="17"/>
      <c r="B7849" s="17"/>
      <c r="C7849" s="18"/>
      <c r="D7849" s="17"/>
    </row>
    <row r="7850" spans="1:4" x14ac:dyDescent="0.35">
      <c r="A7850" s="17"/>
      <c r="B7850" s="17"/>
      <c r="C7850" s="18"/>
      <c r="D7850" s="17"/>
    </row>
    <row r="7851" spans="1:4" x14ac:dyDescent="0.35">
      <c r="A7851" s="17"/>
      <c r="B7851" s="17"/>
      <c r="C7851" s="18"/>
      <c r="D7851" s="17"/>
    </row>
    <row r="7852" spans="1:4" x14ac:dyDescent="0.35">
      <c r="A7852" s="17"/>
      <c r="B7852" s="17"/>
      <c r="C7852" s="18"/>
      <c r="D7852" s="17"/>
    </row>
    <row r="7853" spans="1:4" x14ac:dyDescent="0.35">
      <c r="A7853" s="17"/>
      <c r="B7853" s="17"/>
      <c r="C7853" s="18"/>
      <c r="D7853" s="17"/>
    </row>
    <row r="7854" spans="1:4" x14ac:dyDescent="0.35">
      <c r="A7854" s="17"/>
      <c r="B7854" s="17"/>
      <c r="C7854" s="18"/>
      <c r="D7854" s="17"/>
    </row>
    <row r="7855" spans="1:4" x14ac:dyDescent="0.35">
      <c r="A7855" s="17"/>
      <c r="B7855" s="17"/>
      <c r="C7855" s="18"/>
      <c r="D7855" s="17"/>
    </row>
    <row r="7856" spans="1:4" x14ac:dyDescent="0.35">
      <c r="A7856" s="17"/>
      <c r="B7856" s="17"/>
      <c r="C7856" s="18"/>
      <c r="D7856" s="17"/>
    </row>
    <row r="7857" spans="1:4" x14ac:dyDescent="0.35">
      <c r="A7857" s="17"/>
      <c r="B7857" s="17"/>
      <c r="C7857" s="18"/>
      <c r="D7857" s="17"/>
    </row>
    <row r="7858" spans="1:4" x14ac:dyDescent="0.35">
      <c r="A7858" s="17"/>
      <c r="B7858" s="17"/>
      <c r="C7858" s="18"/>
      <c r="D7858" s="17"/>
    </row>
    <row r="7859" spans="1:4" x14ac:dyDescent="0.35">
      <c r="A7859" s="17"/>
      <c r="B7859" s="17"/>
      <c r="C7859" s="18"/>
      <c r="D7859" s="17"/>
    </row>
    <row r="7860" spans="1:4" x14ac:dyDescent="0.35">
      <c r="A7860" s="17"/>
      <c r="B7860" s="17"/>
      <c r="C7860" s="18"/>
      <c r="D7860" s="17"/>
    </row>
    <row r="7861" spans="1:4" x14ac:dyDescent="0.35">
      <c r="A7861" s="17"/>
      <c r="B7861" s="17"/>
      <c r="C7861" s="18"/>
      <c r="D7861" s="17"/>
    </row>
    <row r="7862" spans="1:4" x14ac:dyDescent="0.35">
      <c r="A7862" s="17"/>
      <c r="B7862" s="17"/>
      <c r="C7862" s="18"/>
      <c r="D7862" s="17"/>
    </row>
    <row r="7863" spans="1:4" x14ac:dyDescent="0.35">
      <c r="A7863" s="17"/>
      <c r="B7863" s="17"/>
      <c r="C7863" s="18"/>
      <c r="D7863" s="17"/>
    </row>
    <row r="7864" spans="1:4" x14ac:dyDescent="0.35">
      <c r="A7864" s="17"/>
      <c r="B7864" s="17"/>
      <c r="C7864" s="18"/>
      <c r="D7864" s="17"/>
    </row>
    <row r="7865" spans="1:4" x14ac:dyDescent="0.35">
      <c r="A7865" s="17"/>
      <c r="B7865" s="17"/>
      <c r="C7865" s="18"/>
      <c r="D7865" s="17"/>
    </row>
    <row r="7866" spans="1:4" x14ac:dyDescent="0.35">
      <c r="A7866" s="17"/>
      <c r="B7866" s="17"/>
      <c r="C7866" s="18"/>
      <c r="D7866" s="17"/>
    </row>
    <row r="7867" spans="1:4" x14ac:dyDescent="0.35">
      <c r="A7867" s="17"/>
      <c r="B7867" s="17"/>
      <c r="C7867" s="18"/>
      <c r="D7867" s="17"/>
    </row>
    <row r="7868" spans="1:4" x14ac:dyDescent="0.35">
      <c r="A7868" s="17"/>
      <c r="B7868" s="17"/>
      <c r="C7868" s="18"/>
      <c r="D7868" s="17"/>
    </row>
    <row r="7869" spans="1:4" x14ac:dyDescent="0.35">
      <c r="A7869" s="17"/>
      <c r="B7869" s="17"/>
      <c r="C7869" s="18"/>
      <c r="D7869" s="17"/>
    </row>
    <row r="7870" spans="1:4" x14ac:dyDescent="0.35">
      <c r="A7870" s="17"/>
      <c r="B7870" s="17"/>
      <c r="C7870" s="18"/>
      <c r="D7870" s="17"/>
    </row>
    <row r="7871" spans="1:4" x14ac:dyDescent="0.35">
      <c r="A7871" s="17"/>
      <c r="B7871" s="17"/>
      <c r="C7871" s="18"/>
      <c r="D7871" s="17"/>
    </row>
    <row r="7872" spans="1:4" x14ac:dyDescent="0.35">
      <c r="A7872" s="17"/>
      <c r="B7872" s="17"/>
      <c r="D7872" s="17"/>
    </row>
    <row r="7873" spans="1:4" x14ac:dyDescent="0.35">
      <c r="A7873" s="17"/>
      <c r="B7873" s="17"/>
      <c r="C7873" s="18"/>
      <c r="D7873" s="17"/>
    </row>
    <row r="7874" spans="1:4" x14ac:dyDescent="0.35">
      <c r="A7874" s="17"/>
      <c r="B7874" s="17"/>
      <c r="C7874" s="18"/>
      <c r="D7874" s="17"/>
    </row>
    <row r="7875" spans="1:4" x14ac:dyDescent="0.35">
      <c r="A7875" s="17"/>
      <c r="B7875" s="17"/>
      <c r="C7875" s="18"/>
      <c r="D7875" s="17"/>
    </row>
    <row r="7876" spans="1:4" x14ac:dyDescent="0.35">
      <c r="A7876" s="17"/>
      <c r="B7876" s="17"/>
      <c r="C7876" s="18"/>
      <c r="D7876" s="17"/>
    </row>
    <row r="7877" spans="1:4" x14ac:dyDescent="0.35">
      <c r="A7877" s="17"/>
      <c r="B7877" s="17"/>
      <c r="C7877" s="18"/>
      <c r="D7877" s="17"/>
    </row>
    <row r="7878" spans="1:4" x14ac:dyDescent="0.35">
      <c r="A7878" s="17"/>
      <c r="B7878" s="17"/>
      <c r="C7878" s="18"/>
      <c r="D7878" s="17"/>
    </row>
    <row r="7879" spans="1:4" x14ac:dyDescent="0.35">
      <c r="A7879" s="17"/>
      <c r="B7879" s="17"/>
      <c r="C7879" s="18"/>
      <c r="D7879" s="17"/>
    </row>
    <row r="7880" spans="1:4" x14ac:dyDescent="0.35">
      <c r="A7880" s="17"/>
      <c r="B7880" s="17"/>
      <c r="C7880" s="18"/>
      <c r="D7880" s="17"/>
    </row>
    <row r="7881" spans="1:4" x14ac:dyDescent="0.35">
      <c r="A7881" s="17"/>
      <c r="B7881" s="17"/>
      <c r="C7881" s="18"/>
      <c r="D7881" s="17"/>
    </row>
    <row r="7882" spans="1:4" x14ac:dyDescent="0.35">
      <c r="A7882" s="17"/>
      <c r="B7882" s="17"/>
      <c r="C7882" s="18"/>
      <c r="D7882" s="17"/>
    </row>
    <row r="7883" spans="1:4" x14ac:dyDescent="0.35">
      <c r="A7883" s="17"/>
      <c r="B7883" s="17"/>
      <c r="C7883" s="18"/>
      <c r="D7883" s="17"/>
    </row>
    <row r="7884" spans="1:4" x14ac:dyDescent="0.35">
      <c r="A7884" s="17"/>
      <c r="B7884" s="17"/>
      <c r="C7884" s="18"/>
      <c r="D7884" s="17"/>
    </row>
    <row r="7885" spans="1:4" x14ac:dyDescent="0.35">
      <c r="A7885" s="17"/>
      <c r="B7885" s="17"/>
      <c r="C7885" s="18"/>
      <c r="D7885" s="17"/>
    </row>
    <row r="7886" spans="1:4" x14ac:dyDescent="0.35">
      <c r="A7886" s="17"/>
      <c r="B7886" s="17"/>
      <c r="C7886" s="18"/>
      <c r="D7886" s="17"/>
    </row>
    <row r="7887" spans="1:4" x14ac:dyDescent="0.35">
      <c r="A7887" s="17"/>
      <c r="B7887" s="17"/>
      <c r="C7887" s="18"/>
      <c r="D7887" s="17"/>
    </row>
    <row r="7888" spans="1:4" x14ac:dyDescent="0.35">
      <c r="A7888" s="17"/>
      <c r="B7888" s="17"/>
      <c r="C7888" s="18"/>
      <c r="D7888" s="17"/>
    </row>
    <row r="7889" spans="1:4" x14ac:dyDescent="0.35">
      <c r="A7889" s="17"/>
      <c r="B7889" s="17"/>
      <c r="C7889" s="18"/>
      <c r="D7889" s="17"/>
    </row>
    <row r="7890" spans="1:4" x14ac:dyDescent="0.35">
      <c r="A7890" s="17"/>
      <c r="B7890" s="17"/>
      <c r="C7890" s="18"/>
      <c r="D7890" s="17"/>
    </row>
    <row r="7891" spans="1:4" x14ac:dyDescent="0.35">
      <c r="A7891" s="17"/>
      <c r="B7891" s="17"/>
      <c r="C7891" s="18"/>
      <c r="D7891" s="17"/>
    </row>
    <row r="7892" spans="1:4" x14ac:dyDescent="0.35">
      <c r="A7892" s="17"/>
      <c r="B7892" s="17"/>
      <c r="C7892" s="18"/>
      <c r="D7892" s="17"/>
    </row>
    <row r="7893" spans="1:4" x14ac:dyDescent="0.35">
      <c r="A7893" s="17"/>
      <c r="B7893" s="17"/>
      <c r="C7893" s="18"/>
      <c r="D7893" s="17"/>
    </row>
    <row r="7894" spans="1:4" x14ac:dyDescent="0.35">
      <c r="A7894" s="17"/>
      <c r="B7894" s="17"/>
      <c r="C7894" s="18"/>
      <c r="D7894" s="17"/>
    </row>
    <row r="7895" spans="1:4" x14ac:dyDescent="0.35">
      <c r="A7895" s="17"/>
      <c r="B7895" s="17"/>
      <c r="C7895" s="18"/>
      <c r="D7895" s="17"/>
    </row>
    <row r="7896" spans="1:4" x14ac:dyDescent="0.35">
      <c r="A7896" s="17"/>
      <c r="B7896" s="17"/>
      <c r="C7896" s="18"/>
      <c r="D7896" s="17"/>
    </row>
    <row r="7897" spans="1:4" x14ac:dyDescent="0.35">
      <c r="A7897" s="17"/>
      <c r="B7897" s="17"/>
      <c r="C7897" s="18"/>
      <c r="D7897" s="17"/>
    </row>
    <row r="7898" spans="1:4" x14ac:dyDescent="0.35">
      <c r="A7898" s="17"/>
      <c r="B7898" s="17"/>
      <c r="C7898" s="18"/>
      <c r="D7898" s="17"/>
    </row>
    <row r="7899" spans="1:4" x14ac:dyDescent="0.35">
      <c r="A7899" s="17"/>
      <c r="B7899" s="17"/>
      <c r="C7899" s="18"/>
      <c r="D7899" s="17"/>
    </row>
    <row r="7900" spans="1:4" x14ac:dyDescent="0.35">
      <c r="A7900" s="17"/>
      <c r="B7900" s="17"/>
      <c r="C7900" s="18"/>
      <c r="D7900" s="17"/>
    </row>
    <row r="7901" spans="1:4" x14ac:dyDescent="0.35">
      <c r="A7901" s="17"/>
      <c r="B7901" s="17"/>
      <c r="C7901" s="18"/>
      <c r="D7901" s="17"/>
    </row>
    <row r="7902" spans="1:4" x14ac:dyDescent="0.35">
      <c r="A7902" s="17"/>
      <c r="B7902" s="17"/>
      <c r="C7902" s="18"/>
      <c r="D7902" s="17"/>
    </row>
    <row r="7903" spans="1:4" x14ac:dyDescent="0.35">
      <c r="A7903" s="17"/>
      <c r="B7903" s="17"/>
      <c r="C7903" s="18"/>
      <c r="D7903" s="17"/>
    </row>
    <row r="7904" spans="1:4" x14ac:dyDescent="0.35">
      <c r="A7904" s="17"/>
      <c r="B7904" s="17"/>
      <c r="C7904" s="18"/>
      <c r="D7904" s="17"/>
    </row>
    <row r="7905" spans="1:4" x14ac:dyDescent="0.35">
      <c r="A7905" s="17"/>
      <c r="B7905" s="17"/>
      <c r="C7905" s="18"/>
      <c r="D7905" s="17"/>
    </row>
    <row r="7906" spans="1:4" x14ac:dyDescent="0.35">
      <c r="A7906" s="17"/>
      <c r="B7906" s="17"/>
      <c r="C7906" s="18"/>
      <c r="D7906" s="17"/>
    </row>
    <row r="7907" spans="1:4" x14ac:dyDescent="0.35">
      <c r="A7907" s="17"/>
      <c r="B7907" s="17"/>
      <c r="C7907" s="18"/>
      <c r="D7907" s="17"/>
    </row>
    <row r="7908" spans="1:4" x14ac:dyDescent="0.35">
      <c r="A7908" s="17"/>
      <c r="B7908" s="17"/>
      <c r="C7908" s="18"/>
      <c r="D7908" s="17"/>
    </row>
    <row r="7909" spans="1:4" x14ac:dyDescent="0.35">
      <c r="A7909" s="17"/>
      <c r="B7909" s="17"/>
      <c r="C7909" s="18"/>
      <c r="D7909" s="17"/>
    </row>
    <row r="7910" spans="1:4" x14ac:dyDescent="0.35">
      <c r="A7910" s="17"/>
      <c r="B7910" s="17"/>
      <c r="C7910" s="18"/>
      <c r="D7910" s="17"/>
    </row>
    <row r="7911" spans="1:4" x14ac:dyDescent="0.35">
      <c r="A7911" s="17"/>
      <c r="B7911" s="17"/>
      <c r="C7911" s="18"/>
      <c r="D7911" s="17"/>
    </row>
    <row r="7912" spans="1:4" x14ac:dyDescent="0.35">
      <c r="A7912" s="17"/>
      <c r="B7912" s="17"/>
      <c r="C7912" s="18"/>
      <c r="D7912" s="17"/>
    </row>
    <row r="7913" spans="1:4" x14ac:dyDescent="0.35">
      <c r="A7913" s="17"/>
      <c r="B7913" s="17"/>
      <c r="C7913" s="18"/>
      <c r="D7913" s="17"/>
    </row>
    <row r="7914" spans="1:4" x14ac:dyDescent="0.35">
      <c r="A7914" s="17"/>
      <c r="B7914" s="17"/>
      <c r="C7914" s="18"/>
      <c r="D7914" s="17"/>
    </row>
    <row r="7915" spans="1:4" x14ac:dyDescent="0.35">
      <c r="A7915" s="17"/>
      <c r="B7915" s="17"/>
      <c r="C7915" s="18"/>
      <c r="D7915" s="17"/>
    </row>
    <row r="7916" spans="1:4" x14ac:dyDescent="0.35">
      <c r="A7916" s="17"/>
      <c r="B7916" s="17"/>
      <c r="C7916" s="18"/>
      <c r="D7916" s="17"/>
    </row>
    <row r="7917" spans="1:4" x14ac:dyDescent="0.35">
      <c r="A7917" s="17"/>
      <c r="B7917" s="17"/>
      <c r="C7917" s="18"/>
      <c r="D7917" s="17"/>
    </row>
    <row r="7918" spans="1:4" x14ac:dyDescent="0.35">
      <c r="A7918" s="17"/>
      <c r="B7918" s="17"/>
      <c r="C7918" s="18"/>
      <c r="D7918" s="17"/>
    </row>
    <row r="7919" spans="1:4" x14ac:dyDescent="0.35">
      <c r="A7919" s="17"/>
      <c r="B7919" s="17"/>
      <c r="C7919" s="18"/>
      <c r="D7919" s="17"/>
    </row>
    <row r="7920" spans="1:4" x14ac:dyDescent="0.35">
      <c r="A7920" s="17"/>
      <c r="B7920" s="17"/>
      <c r="C7920" s="18"/>
      <c r="D7920" s="17"/>
    </row>
    <row r="7921" spans="1:4" x14ac:dyDescent="0.35">
      <c r="A7921" s="17"/>
      <c r="B7921" s="17"/>
      <c r="C7921" s="18"/>
      <c r="D7921" s="17"/>
    </row>
    <row r="7922" spans="1:4" x14ac:dyDescent="0.35">
      <c r="A7922" s="17"/>
      <c r="B7922" s="17"/>
      <c r="C7922" s="18"/>
      <c r="D7922" s="17"/>
    </row>
    <row r="7923" spans="1:4" x14ac:dyDescent="0.35">
      <c r="A7923" s="17"/>
      <c r="B7923" s="17"/>
      <c r="C7923" s="18"/>
      <c r="D7923" s="17"/>
    </row>
    <row r="7924" spans="1:4" x14ac:dyDescent="0.35">
      <c r="A7924" s="17"/>
      <c r="B7924" s="17"/>
      <c r="C7924" s="18"/>
      <c r="D7924" s="17"/>
    </row>
    <row r="7925" spans="1:4" x14ac:dyDescent="0.35">
      <c r="A7925" s="17"/>
      <c r="B7925" s="17"/>
      <c r="C7925" s="18"/>
      <c r="D7925" s="17"/>
    </row>
    <row r="7926" spans="1:4" x14ac:dyDescent="0.35">
      <c r="A7926" s="17"/>
      <c r="B7926" s="17"/>
      <c r="C7926" s="18"/>
      <c r="D7926" s="17"/>
    </row>
    <row r="7927" spans="1:4" x14ac:dyDescent="0.35">
      <c r="A7927" s="17"/>
      <c r="B7927" s="17"/>
      <c r="C7927" s="18"/>
      <c r="D7927" s="17"/>
    </row>
    <row r="7928" spans="1:4" x14ac:dyDescent="0.35">
      <c r="A7928" s="17"/>
      <c r="B7928" s="17"/>
      <c r="D7928" s="17"/>
    </row>
    <row r="7929" spans="1:4" x14ac:dyDescent="0.35">
      <c r="A7929" s="17"/>
      <c r="B7929" s="17"/>
      <c r="C7929" s="18"/>
      <c r="D7929" s="17"/>
    </row>
    <row r="7930" spans="1:4" x14ac:dyDescent="0.35">
      <c r="A7930" s="17"/>
      <c r="B7930" s="17"/>
      <c r="C7930" s="18"/>
      <c r="D7930" s="17"/>
    </row>
    <row r="7931" spans="1:4" x14ac:dyDescent="0.35">
      <c r="A7931" s="17"/>
      <c r="B7931" s="17"/>
      <c r="C7931" s="18"/>
      <c r="D7931" s="17"/>
    </row>
    <row r="7932" spans="1:4" x14ac:dyDescent="0.35">
      <c r="A7932" s="17"/>
      <c r="B7932" s="17"/>
      <c r="C7932" s="18"/>
      <c r="D7932" s="17"/>
    </row>
    <row r="7933" spans="1:4" x14ac:dyDescent="0.35">
      <c r="A7933" s="17"/>
      <c r="B7933" s="17"/>
      <c r="C7933" s="18"/>
      <c r="D7933" s="17"/>
    </row>
    <row r="7934" spans="1:4" x14ac:dyDescent="0.35">
      <c r="A7934" s="17"/>
      <c r="B7934" s="17"/>
      <c r="C7934" s="18"/>
      <c r="D7934" s="17"/>
    </row>
    <row r="7935" spans="1:4" x14ac:dyDescent="0.35">
      <c r="A7935" s="17"/>
      <c r="B7935" s="17"/>
      <c r="C7935" s="18"/>
      <c r="D7935" s="17"/>
    </row>
    <row r="7936" spans="1:4" x14ac:dyDescent="0.35">
      <c r="A7936" s="17"/>
      <c r="B7936" s="17"/>
      <c r="C7936" s="18"/>
      <c r="D7936" s="17"/>
    </row>
    <row r="7937" spans="1:4" x14ac:dyDescent="0.35">
      <c r="A7937" s="17"/>
      <c r="B7937" s="17"/>
      <c r="C7937" s="18"/>
      <c r="D7937" s="17"/>
    </row>
    <row r="7938" spans="1:4" x14ac:dyDescent="0.35">
      <c r="A7938" s="17"/>
      <c r="B7938" s="17"/>
      <c r="C7938" s="18"/>
      <c r="D7938" s="17"/>
    </row>
    <row r="7939" spans="1:4" x14ac:dyDescent="0.35">
      <c r="A7939" s="17"/>
      <c r="B7939" s="17"/>
      <c r="C7939" s="18"/>
      <c r="D7939" s="17"/>
    </row>
    <row r="7940" spans="1:4" x14ac:dyDescent="0.35">
      <c r="A7940" s="17"/>
      <c r="B7940" s="17"/>
      <c r="C7940" s="18"/>
      <c r="D7940" s="17"/>
    </row>
    <row r="7941" spans="1:4" x14ac:dyDescent="0.35">
      <c r="A7941" s="17"/>
      <c r="B7941" s="17"/>
      <c r="C7941" s="18"/>
      <c r="D7941" s="17"/>
    </row>
    <row r="7942" spans="1:4" x14ac:dyDescent="0.35">
      <c r="A7942" s="17"/>
      <c r="B7942" s="17"/>
      <c r="C7942" s="18"/>
      <c r="D7942" s="17"/>
    </row>
    <row r="7943" spans="1:4" x14ac:dyDescent="0.35">
      <c r="A7943" s="17"/>
      <c r="B7943" s="17"/>
      <c r="C7943" s="18"/>
      <c r="D7943" s="17"/>
    </row>
    <row r="7944" spans="1:4" x14ac:dyDescent="0.35">
      <c r="A7944" s="17"/>
      <c r="B7944" s="17"/>
      <c r="C7944" s="18"/>
      <c r="D7944" s="17"/>
    </row>
    <row r="7945" spans="1:4" x14ac:dyDescent="0.35">
      <c r="A7945" s="17"/>
      <c r="B7945" s="17"/>
      <c r="C7945" s="18"/>
      <c r="D7945" s="17"/>
    </row>
    <row r="7946" spans="1:4" x14ac:dyDescent="0.35">
      <c r="A7946" s="17"/>
      <c r="B7946" s="17"/>
      <c r="C7946" s="18"/>
      <c r="D7946" s="17"/>
    </row>
    <row r="7947" spans="1:4" x14ac:dyDescent="0.35">
      <c r="A7947" s="17"/>
      <c r="B7947" s="17"/>
      <c r="C7947" s="18"/>
      <c r="D7947" s="17"/>
    </row>
    <row r="7948" spans="1:4" x14ac:dyDescent="0.35">
      <c r="A7948" s="17"/>
      <c r="B7948" s="17"/>
      <c r="C7948" s="18"/>
      <c r="D7948" s="17"/>
    </row>
    <row r="7949" spans="1:4" x14ac:dyDescent="0.35">
      <c r="A7949" s="17"/>
      <c r="B7949" s="17"/>
      <c r="C7949" s="18"/>
      <c r="D7949" s="17"/>
    </row>
    <row r="7950" spans="1:4" x14ac:dyDescent="0.35">
      <c r="A7950" s="17"/>
      <c r="B7950" s="17"/>
      <c r="C7950" s="18"/>
      <c r="D7950" s="17"/>
    </row>
    <row r="7951" spans="1:4" x14ac:dyDescent="0.35">
      <c r="A7951" s="17"/>
      <c r="B7951" s="17"/>
      <c r="C7951" s="18"/>
      <c r="D7951" s="17"/>
    </row>
    <row r="7952" spans="1:4" x14ac:dyDescent="0.35">
      <c r="A7952" s="17"/>
      <c r="B7952" s="17"/>
      <c r="C7952" s="18"/>
      <c r="D7952" s="17"/>
    </row>
    <row r="7953" spans="1:4" x14ac:dyDescent="0.35">
      <c r="A7953" s="17"/>
      <c r="B7953" s="17"/>
      <c r="C7953" s="18"/>
      <c r="D7953" s="17"/>
    </row>
    <row r="7954" spans="1:4" x14ac:dyDescent="0.35">
      <c r="A7954" s="17"/>
      <c r="B7954" s="17"/>
      <c r="C7954" s="18"/>
      <c r="D7954" s="17"/>
    </row>
    <row r="7955" spans="1:4" x14ac:dyDescent="0.35">
      <c r="A7955" s="17"/>
      <c r="B7955" s="17"/>
      <c r="C7955" s="18"/>
      <c r="D7955" s="17"/>
    </row>
    <row r="7956" spans="1:4" x14ac:dyDescent="0.35">
      <c r="A7956" s="17"/>
      <c r="B7956" s="17"/>
      <c r="C7956" s="18"/>
      <c r="D7956" s="17"/>
    </row>
    <row r="7957" spans="1:4" x14ac:dyDescent="0.35">
      <c r="A7957" s="17"/>
      <c r="B7957" s="17"/>
      <c r="C7957" s="18"/>
      <c r="D7957" s="17"/>
    </row>
    <row r="7958" spans="1:4" x14ac:dyDescent="0.35">
      <c r="A7958" s="17"/>
      <c r="B7958" s="17"/>
      <c r="C7958" s="18"/>
      <c r="D7958" s="17"/>
    </row>
    <row r="7959" spans="1:4" x14ac:dyDescent="0.35">
      <c r="A7959" s="17"/>
      <c r="B7959" s="17"/>
      <c r="C7959" s="18"/>
      <c r="D7959" s="17"/>
    </row>
    <row r="7960" spans="1:4" x14ac:dyDescent="0.35">
      <c r="A7960" s="17"/>
      <c r="B7960" s="17"/>
      <c r="C7960" s="18"/>
      <c r="D7960" s="17"/>
    </row>
    <row r="7961" spans="1:4" x14ac:dyDescent="0.35">
      <c r="A7961" s="17"/>
      <c r="B7961" s="17"/>
      <c r="C7961" s="18"/>
      <c r="D7961" s="17"/>
    </row>
    <row r="7962" spans="1:4" x14ac:dyDescent="0.35">
      <c r="A7962" s="17"/>
      <c r="B7962" s="17"/>
      <c r="C7962" s="18"/>
      <c r="D7962" s="17"/>
    </row>
    <row r="7963" spans="1:4" x14ac:dyDescent="0.35">
      <c r="A7963" s="17"/>
      <c r="B7963" s="17"/>
      <c r="C7963" s="18"/>
      <c r="D7963" s="17"/>
    </row>
    <row r="7964" spans="1:4" x14ac:dyDescent="0.35">
      <c r="A7964" s="17"/>
      <c r="B7964" s="17"/>
      <c r="C7964" s="18"/>
      <c r="D7964" s="17"/>
    </row>
    <row r="7965" spans="1:4" x14ac:dyDescent="0.35">
      <c r="A7965" s="17"/>
      <c r="B7965" s="17"/>
      <c r="C7965" s="18"/>
      <c r="D7965" s="17"/>
    </row>
    <row r="7966" spans="1:4" x14ac:dyDescent="0.35">
      <c r="A7966" s="17"/>
      <c r="B7966" s="17"/>
      <c r="C7966" s="18"/>
      <c r="D7966" s="17"/>
    </row>
    <row r="7967" spans="1:4" x14ac:dyDescent="0.35">
      <c r="A7967" s="17"/>
      <c r="B7967" s="17"/>
      <c r="C7967" s="18"/>
      <c r="D7967" s="17"/>
    </row>
    <row r="7968" spans="1:4" x14ac:dyDescent="0.35">
      <c r="A7968" s="17"/>
      <c r="B7968" s="17"/>
      <c r="C7968" s="18"/>
      <c r="D7968" s="17"/>
    </row>
    <row r="7969" spans="1:4" x14ac:dyDescent="0.35">
      <c r="A7969" s="17"/>
      <c r="B7969" s="17"/>
      <c r="C7969" s="18"/>
      <c r="D7969" s="17"/>
    </row>
    <row r="7970" spans="1:4" x14ac:dyDescent="0.35">
      <c r="A7970" s="17"/>
      <c r="B7970" s="17"/>
      <c r="C7970" s="18"/>
      <c r="D7970" s="17"/>
    </row>
    <row r="7971" spans="1:4" x14ac:dyDescent="0.35">
      <c r="A7971" s="17"/>
      <c r="B7971" s="17"/>
      <c r="C7971" s="18"/>
      <c r="D7971" s="17"/>
    </row>
    <row r="7972" spans="1:4" x14ac:dyDescent="0.35">
      <c r="A7972" s="17"/>
      <c r="B7972" s="17"/>
      <c r="C7972" s="18"/>
      <c r="D7972" s="17"/>
    </row>
    <row r="7973" spans="1:4" x14ac:dyDescent="0.35">
      <c r="A7973" s="17"/>
      <c r="B7973" s="17"/>
      <c r="C7973" s="18"/>
      <c r="D7973" s="17"/>
    </row>
    <row r="7974" spans="1:4" x14ac:dyDescent="0.35">
      <c r="A7974" s="17"/>
      <c r="B7974" s="17"/>
      <c r="C7974" s="18"/>
      <c r="D7974" s="17"/>
    </row>
    <row r="7975" spans="1:4" x14ac:dyDescent="0.35">
      <c r="A7975" s="17"/>
      <c r="B7975" s="17"/>
      <c r="D7975" s="17"/>
    </row>
    <row r="7976" spans="1:4" x14ac:dyDescent="0.35">
      <c r="A7976" s="17"/>
      <c r="B7976" s="17"/>
      <c r="C7976" s="18"/>
      <c r="D7976" s="17"/>
    </row>
    <row r="7977" spans="1:4" x14ac:dyDescent="0.35">
      <c r="A7977" s="17"/>
      <c r="B7977" s="17"/>
      <c r="C7977" s="18"/>
      <c r="D7977" s="17"/>
    </row>
    <row r="7978" spans="1:4" x14ac:dyDescent="0.35">
      <c r="A7978" s="17"/>
      <c r="B7978" s="17"/>
      <c r="C7978" s="18"/>
      <c r="D7978" s="17"/>
    </row>
    <row r="7979" spans="1:4" x14ac:dyDescent="0.35">
      <c r="A7979" s="17"/>
      <c r="B7979" s="17"/>
      <c r="C7979" s="18"/>
      <c r="D7979" s="17"/>
    </row>
    <row r="7980" spans="1:4" x14ac:dyDescent="0.35">
      <c r="A7980" s="17"/>
      <c r="B7980" s="17"/>
      <c r="C7980" s="18"/>
      <c r="D7980" s="17"/>
    </row>
    <row r="7981" spans="1:4" x14ac:dyDescent="0.35">
      <c r="A7981" s="17"/>
      <c r="B7981" s="17"/>
      <c r="C7981" s="18"/>
      <c r="D7981" s="17"/>
    </row>
    <row r="7982" spans="1:4" x14ac:dyDescent="0.35">
      <c r="A7982" s="17"/>
      <c r="B7982" s="17"/>
      <c r="C7982" s="18"/>
      <c r="D7982" s="17"/>
    </row>
    <row r="7983" spans="1:4" x14ac:dyDescent="0.35">
      <c r="A7983" s="17"/>
      <c r="B7983" s="17"/>
      <c r="C7983" s="18"/>
      <c r="D7983" s="17"/>
    </row>
    <row r="7984" spans="1:4" x14ac:dyDescent="0.35">
      <c r="A7984" s="17"/>
      <c r="B7984" s="17"/>
      <c r="C7984" s="18"/>
      <c r="D7984" s="17"/>
    </row>
    <row r="7985" spans="1:4" x14ac:dyDescent="0.35">
      <c r="A7985" s="17"/>
      <c r="B7985" s="17"/>
      <c r="C7985" s="18"/>
      <c r="D7985" s="17"/>
    </row>
    <row r="7986" spans="1:4" x14ac:dyDescent="0.35">
      <c r="A7986" s="17"/>
      <c r="B7986" s="17"/>
      <c r="C7986" s="18"/>
      <c r="D7986" s="17"/>
    </row>
    <row r="7987" spans="1:4" x14ac:dyDescent="0.35">
      <c r="A7987" s="17"/>
      <c r="B7987" s="17"/>
      <c r="C7987" s="18"/>
      <c r="D7987" s="17"/>
    </row>
    <row r="7988" spans="1:4" x14ac:dyDescent="0.35">
      <c r="A7988" s="17"/>
      <c r="B7988" s="17"/>
      <c r="C7988" s="18"/>
      <c r="D7988" s="17"/>
    </row>
    <row r="7989" spans="1:4" x14ac:dyDescent="0.35">
      <c r="A7989" s="17"/>
      <c r="B7989" s="17"/>
      <c r="C7989" s="18"/>
      <c r="D7989" s="17"/>
    </row>
    <row r="7990" spans="1:4" x14ac:dyDescent="0.35">
      <c r="A7990" s="17"/>
      <c r="B7990" s="17"/>
      <c r="C7990" s="18"/>
      <c r="D7990" s="17"/>
    </row>
    <row r="7991" spans="1:4" x14ac:dyDescent="0.35">
      <c r="A7991" s="17"/>
      <c r="B7991" s="17"/>
      <c r="C7991" s="18"/>
      <c r="D7991" s="17"/>
    </row>
    <row r="7992" spans="1:4" x14ac:dyDescent="0.35">
      <c r="A7992" s="17"/>
      <c r="B7992" s="17"/>
      <c r="C7992" s="18"/>
      <c r="D7992" s="17"/>
    </row>
    <row r="7993" spans="1:4" x14ac:dyDescent="0.35">
      <c r="A7993" s="17"/>
      <c r="B7993" s="17"/>
      <c r="C7993" s="18"/>
      <c r="D7993" s="17"/>
    </row>
    <row r="7994" spans="1:4" x14ac:dyDescent="0.35">
      <c r="A7994" s="17"/>
      <c r="B7994" s="17"/>
      <c r="C7994" s="18"/>
      <c r="D7994" s="17"/>
    </row>
    <row r="7995" spans="1:4" x14ac:dyDescent="0.35">
      <c r="A7995" s="17"/>
      <c r="B7995" s="17"/>
      <c r="C7995" s="18"/>
      <c r="D7995" s="17"/>
    </row>
    <row r="7996" spans="1:4" x14ac:dyDescent="0.35">
      <c r="A7996" s="17"/>
      <c r="B7996" s="17"/>
      <c r="C7996" s="18"/>
      <c r="D7996" s="17"/>
    </row>
    <row r="7997" spans="1:4" x14ac:dyDescent="0.35">
      <c r="A7997" s="17"/>
      <c r="B7997" s="17"/>
      <c r="C7997" s="18"/>
      <c r="D7997" s="17"/>
    </row>
    <row r="7998" spans="1:4" x14ac:dyDescent="0.35">
      <c r="A7998" s="17"/>
      <c r="B7998" s="17"/>
      <c r="C7998" s="18"/>
      <c r="D7998" s="17"/>
    </row>
    <row r="7999" spans="1:4" x14ac:dyDescent="0.35">
      <c r="A7999" s="17"/>
      <c r="B7999" s="17"/>
      <c r="C7999" s="18"/>
      <c r="D7999" s="17"/>
    </row>
    <row r="8000" spans="1:4" x14ac:dyDescent="0.35">
      <c r="A8000" s="17"/>
      <c r="B8000" s="17"/>
      <c r="C8000" s="18"/>
      <c r="D8000" s="17"/>
    </row>
    <row r="8001" spans="1:4" x14ac:dyDescent="0.35">
      <c r="A8001" s="17"/>
      <c r="B8001" s="17"/>
      <c r="C8001" s="18"/>
      <c r="D8001" s="17"/>
    </row>
    <row r="8002" spans="1:4" x14ac:dyDescent="0.35">
      <c r="A8002" s="17"/>
      <c r="B8002" s="17"/>
      <c r="C8002" s="18"/>
      <c r="D8002" s="17"/>
    </row>
    <row r="8003" spans="1:4" x14ac:dyDescent="0.35">
      <c r="A8003" s="17"/>
      <c r="B8003" s="17"/>
      <c r="C8003" s="18"/>
      <c r="D8003" s="17"/>
    </row>
    <row r="8004" spans="1:4" x14ac:dyDescent="0.35">
      <c r="A8004" s="17"/>
      <c r="B8004" s="17"/>
      <c r="C8004" s="18"/>
      <c r="D8004" s="17"/>
    </row>
    <row r="8005" spans="1:4" x14ac:dyDescent="0.35">
      <c r="A8005" s="17"/>
      <c r="B8005" s="17"/>
      <c r="C8005" s="18"/>
      <c r="D8005" s="17"/>
    </row>
    <row r="8006" spans="1:4" x14ac:dyDescent="0.35">
      <c r="A8006" s="17"/>
      <c r="B8006" s="17"/>
      <c r="C8006" s="18"/>
      <c r="D8006" s="17"/>
    </row>
    <row r="8007" spans="1:4" x14ac:dyDescent="0.35">
      <c r="A8007" s="17"/>
      <c r="B8007" s="17"/>
      <c r="C8007" s="18"/>
      <c r="D8007" s="17"/>
    </row>
    <row r="8008" spans="1:4" x14ac:dyDescent="0.35">
      <c r="A8008" s="17"/>
      <c r="B8008" s="17"/>
      <c r="C8008" s="18"/>
      <c r="D8008" s="17"/>
    </row>
    <row r="8009" spans="1:4" x14ac:dyDescent="0.35">
      <c r="A8009" s="17"/>
      <c r="B8009" s="17"/>
      <c r="C8009" s="18"/>
      <c r="D8009" s="17"/>
    </row>
    <row r="8010" spans="1:4" x14ac:dyDescent="0.35">
      <c r="A8010" s="17"/>
      <c r="B8010" s="17"/>
      <c r="C8010" s="18"/>
      <c r="D8010" s="17"/>
    </row>
    <row r="8011" spans="1:4" x14ac:dyDescent="0.35">
      <c r="A8011" s="17"/>
      <c r="B8011" s="17"/>
      <c r="C8011" s="18"/>
      <c r="D8011" s="17"/>
    </row>
    <row r="8012" spans="1:4" x14ac:dyDescent="0.35">
      <c r="A8012" s="17"/>
      <c r="B8012" s="17"/>
      <c r="C8012" s="18"/>
      <c r="D8012" s="17"/>
    </row>
    <row r="8013" spans="1:4" x14ac:dyDescent="0.35">
      <c r="A8013" s="17"/>
      <c r="B8013" s="17"/>
      <c r="C8013" s="18"/>
      <c r="D8013" s="17"/>
    </row>
    <row r="8014" spans="1:4" x14ac:dyDescent="0.35">
      <c r="A8014" s="17"/>
      <c r="B8014" s="17"/>
      <c r="C8014" s="18"/>
      <c r="D8014" s="17"/>
    </row>
    <row r="8015" spans="1:4" x14ac:dyDescent="0.35">
      <c r="A8015" s="17"/>
      <c r="B8015" s="17"/>
      <c r="C8015" s="18"/>
      <c r="D8015" s="17"/>
    </row>
    <row r="8016" spans="1:4" x14ac:dyDescent="0.35">
      <c r="A8016" s="17"/>
      <c r="B8016" s="17"/>
      <c r="C8016" s="18"/>
      <c r="D8016" s="17"/>
    </row>
    <row r="8017" spans="1:4" x14ac:dyDescent="0.35">
      <c r="A8017" s="17"/>
      <c r="B8017" s="17"/>
      <c r="C8017" s="18"/>
      <c r="D8017" s="17"/>
    </row>
    <row r="8018" spans="1:4" x14ac:dyDescent="0.35">
      <c r="A8018" s="17"/>
      <c r="B8018" s="17"/>
      <c r="C8018" s="18"/>
      <c r="D8018" s="17"/>
    </row>
    <row r="8019" spans="1:4" x14ac:dyDescent="0.35">
      <c r="A8019" s="17"/>
      <c r="B8019" s="17"/>
      <c r="C8019" s="18"/>
      <c r="D8019" s="17"/>
    </row>
    <row r="8020" spans="1:4" x14ac:dyDescent="0.35">
      <c r="A8020" s="17"/>
      <c r="B8020" s="17"/>
      <c r="C8020" s="18"/>
      <c r="D8020" s="17"/>
    </row>
    <row r="8021" spans="1:4" x14ac:dyDescent="0.35">
      <c r="A8021" s="17"/>
      <c r="B8021" s="17"/>
      <c r="C8021" s="18"/>
      <c r="D8021" s="17"/>
    </row>
    <row r="8022" spans="1:4" x14ac:dyDescent="0.35">
      <c r="A8022" s="17"/>
      <c r="B8022" s="17"/>
      <c r="C8022" s="18"/>
      <c r="D8022" s="17"/>
    </row>
    <row r="8023" spans="1:4" x14ac:dyDescent="0.35">
      <c r="A8023" s="17"/>
      <c r="B8023" s="17"/>
      <c r="C8023" s="18"/>
      <c r="D8023" s="17"/>
    </row>
    <row r="8024" spans="1:4" x14ac:dyDescent="0.35">
      <c r="A8024" s="17"/>
      <c r="B8024" s="17"/>
      <c r="C8024" s="18"/>
      <c r="D8024" s="17"/>
    </row>
    <row r="8025" spans="1:4" x14ac:dyDescent="0.35">
      <c r="A8025" s="17"/>
      <c r="B8025" s="17"/>
      <c r="C8025" s="18"/>
      <c r="D8025" s="17"/>
    </row>
    <row r="8026" spans="1:4" x14ac:dyDescent="0.35">
      <c r="A8026" s="17"/>
      <c r="B8026" s="17"/>
      <c r="C8026" s="18"/>
      <c r="D8026" s="17"/>
    </row>
    <row r="8027" spans="1:4" x14ac:dyDescent="0.35">
      <c r="A8027" s="17"/>
      <c r="B8027" s="17"/>
      <c r="C8027" s="18"/>
      <c r="D8027" s="17"/>
    </row>
    <row r="8028" spans="1:4" x14ac:dyDescent="0.35">
      <c r="A8028" s="17"/>
      <c r="B8028" s="17"/>
      <c r="C8028" s="18"/>
      <c r="D8028" s="17"/>
    </row>
    <row r="8029" spans="1:4" x14ac:dyDescent="0.35">
      <c r="A8029" s="17"/>
      <c r="B8029" s="17"/>
      <c r="C8029" s="18"/>
      <c r="D8029" s="17"/>
    </row>
    <row r="8030" spans="1:4" x14ac:dyDescent="0.35">
      <c r="A8030" s="17"/>
      <c r="B8030" s="17"/>
      <c r="C8030" s="18"/>
      <c r="D8030" s="17"/>
    </row>
    <row r="8031" spans="1:4" x14ac:dyDescent="0.35">
      <c r="A8031" s="17"/>
      <c r="B8031" s="17"/>
      <c r="D8031" s="17"/>
    </row>
    <row r="8032" spans="1:4" x14ac:dyDescent="0.35">
      <c r="A8032" s="17"/>
      <c r="B8032" s="17"/>
      <c r="C8032" s="18"/>
      <c r="D8032" s="17"/>
    </row>
    <row r="8033" spans="1:4" x14ac:dyDescent="0.35">
      <c r="A8033" s="17"/>
      <c r="B8033" s="17"/>
      <c r="C8033" s="18"/>
      <c r="D8033" s="17"/>
    </row>
    <row r="8034" spans="1:4" x14ac:dyDescent="0.35">
      <c r="A8034" s="17"/>
      <c r="B8034" s="17"/>
      <c r="C8034" s="18"/>
      <c r="D8034" s="17"/>
    </row>
    <row r="8035" spans="1:4" x14ac:dyDescent="0.35">
      <c r="A8035" s="17"/>
      <c r="B8035" s="17"/>
      <c r="C8035" s="18"/>
      <c r="D8035" s="17"/>
    </row>
    <row r="8036" spans="1:4" x14ac:dyDescent="0.35">
      <c r="A8036" s="17"/>
      <c r="B8036" s="17"/>
      <c r="C8036" s="18"/>
      <c r="D8036" s="17"/>
    </row>
    <row r="8037" spans="1:4" x14ac:dyDescent="0.35">
      <c r="A8037" s="17"/>
      <c r="B8037" s="17"/>
      <c r="C8037" s="18"/>
      <c r="D8037" s="17"/>
    </row>
    <row r="8038" spans="1:4" x14ac:dyDescent="0.35">
      <c r="A8038" s="17"/>
      <c r="B8038" s="17"/>
      <c r="C8038" s="18"/>
      <c r="D8038" s="17"/>
    </row>
    <row r="8039" spans="1:4" x14ac:dyDescent="0.35">
      <c r="A8039" s="17"/>
      <c r="B8039" s="17"/>
      <c r="C8039" s="18"/>
      <c r="D8039" s="17"/>
    </row>
    <row r="8040" spans="1:4" x14ac:dyDescent="0.35">
      <c r="A8040" s="17"/>
      <c r="B8040" s="17"/>
      <c r="C8040" s="18"/>
      <c r="D8040" s="17"/>
    </row>
    <row r="8041" spans="1:4" x14ac:dyDescent="0.35">
      <c r="A8041" s="17"/>
      <c r="B8041" s="17"/>
      <c r="C8041" s="18"/>
      <c r="D8041" s="17"/>
    </row>
    <row r="8042" spans="1:4" x14ac:dyDescent="0.35">
      <c r="A8042" s="17"/>
      <c r="B8042" s="17"/>
      <c r="C8042" s="18"/>
      <c r="D8042" s="17"/>
    </row>
    <row r="8043" spans="1:4" x14ac:dyDescent="0.35">
      <c r="A8043" s="17"/>
      <c r="B8043" s="17"/>
      <c r="C8043" s="18"/>
      <c r="D8043" s="17"/>
    </row>
    <row r="8044" spans="1:4" x14ac:dyDescent="0.35">
      <c r="A8044" s="17"/>
      <c r="B8044" s="17"/>
      <c r="C8044" s="18"/>
      <c r="D8044" s="17"/>
    </row>
    <row r="8045" spans="1:4" x14ac:dyDescent="0.35">
      <c r="A8045" s="17"/>
      <c r="B8045" s="17"/>
      <c r="C8045" s="18"/>
      <c r="D8045" s="17"/>
    </row>
    <row r="8046" spans="1:4" x14ac:dyDescent="0.35">
      <c r="A8046" s="17"/>
      <c r="B8046" s="17"/>
      <c r="C8046" s="18"/>
      <c r="D8046" s="17"/>
    </row>
    <row r="8047" spans="1:4" x14ac:dyDescent="0.35">
      <c r="A8047" s="17"/>
      <c r="B8047" s="17"/>
      <c r="C8047" s="18"/>
      <c r="D8047" s="17"/>
    </row>
    <row r="8048" spans="1:4" x14ac:dyDescent="0.35">
      <c r="A8048" s="17"/>
      <c r="B8048" s="17"/>
      <c r="C8048" s="18"/>
      <c r="D8048" s="17"/>
    </row>
    <row r="8049" spans="1:4" x14ac:dyDescent="0.35">
      <c r="A8049" s="17"/>
      <c r="B8049" s="17"/>
      <c r="C8049" s="18"/>
      <c r="D8049" s="17"/>
    </row>
    <row r="8050" spans="1:4" x14ac:dyDescent="0.35">
      <c r="A8050" s="17"/>
      <c r="B8050" s="17"/>
      <c r="C8050" s="18"/>
      <c r="D8050" s="17"/>
    </row>
    <row r="8051" spans="1:4" x14ac:dyDescent="0.35">
      <c r="A8051" s="17"/>
      <c r="B8051" s="17"/>
      <c r="C8051" s="18"/>
      <c r="D8051" s="17"/>
    </row>
    <row r="8052" spans="1:4" x14ac:dyDescent="0.35">
      <c r="A8052" s="17"/>
      <c r="B8052" s="17"/>
      <c r="C8052" s="18"/>
      <c r="D8052" s="17"/>
    </row>
    <row r="8053" spans="1:4" x14ac:dyDescent="0.35">
      <c r="A8053" s="17"/>
      <c r="B8053" s="17"/>
      <c r="C8053" s="18"/>
      <c r="D8053" s="17"/>
    </row>
    <row r="8054" spans="1:4" x14ac:dyDescent="0.35">
      <c r="A8054" s="17"/>
      <c r="B8054" s="17"/>
      <c r="C8054" s="18"/>
      <c r="D8054" s="17"/>
    </row>
    <row r="8055" spans="1:4" x14ac:dyDescent="0.35">
      <c r="A8055" s="17"/>
      <c r="B8055" s="17"/>
      <c r="C8055" s="18"/>
      <c r="D8055" s="17"/>
    </row>
    <row r="8056" spans="1:4" x14ac:dyDescent="0.35">
      <c r="A8056" s="17"/>
      <c r="B8056" s="17"/>
      <c r="C8056" s="18"/>
      <c r="D8056" s="17"/>
    </row>
    <row r="8057" spans="1:4" x14ac:dyDescent="0.35">
      <c r="A8057" s="17"/>
      <c r="B8057" s="17"/>
      <c r="C8057" s="18"/>
      <c r="D8057" s="17"/>
    </row>
    <row r="8058" spans="1:4" x14ac:dyDescent="0.35">
      <c r="A8058" s="17"/>
      <c r="B8058" s="17"/>
      <c r="C8058" s="18"/>
      <c r="D8058" s="17"/>
    </row>
    <row r="8059" spans="1:4" x14ac:dyDescent="0.35">
      <c r="A8059" s="17"/>
      <c r="B8059" s="17"/>
      <c r="C8059" s="18"/>
      <c r="D8059" s="17"/>
    </row>
    <row r="8060" spans="1:4" x14ac:dyDescent="0.35">
      <c r="A8060" s="17"/>
      <c r="B8060" s="17"/>
      <c r="C8060" s="18"/>
      <c r="D8060" s="17"/>
    </row>
    <row r="8061" spans="1:4" x14ac:dyDescent="0.35">
      <c r="A8061" s="17"/>
      <c r="B8061" s="17"/>
      <c r="C8061" s="18"/>
      <c r="D8061" s="17"/>
    </row>
    <row r="8062" spans="1:4" x14ac:dyDescent="0.35">
      <c r="A8062" s="17"/>
      <c r="B8062" s="17"/>
      <c r="C8062" s="18"/>
      <c r="D8062" s="17"/>
    </row>
    <row r="8063" spans="1:4" x14ac:dyDescent="0.35">
      <c r="A8063" s="17"/>
      <c r="B8063" s="17"/>
      <c r="C8063" s="18"/>
      <c r="D8063" s="17"/>
    </row>
    <row r="8064" spans="1:4" x14ac:dyDescent="0.35">
      <c r="A8064" s="17"/>
      <c r="B8064" s="17"/>
      <c r="C8064" s="18"/>
      <c r="D8064" s="17"/>
    </row>
    <row r="8065" spans="1:4" x14ac:dyDescent="0.35">
      <c r="A8065" s="17"/>
      <c r="B8065" s="17"/>
      <c r="C8065" s="18"/>
      <c r="D8065" s="17"/>
    </row>
    <row r="8066" spans="1:4" x14ac:dyDescent="0.35">
      <c r="A8066" s="17"/>
      <c r="B8066" s="17"/>
      <c r="C8066" s="18"/>
      <c r="D8066" s="17"/>
    </row>
    <row r="8067" spans="1:4" x14ac:dyDescent="0.35">
      <c r="A8067" s="17"/>
      <c r="B8067" s="17"/>
      <c r="C8067" s="18"/>
      <c r="D8067" s="17"/>
    </row>
    <row r="8068" spans="1:4" x14ac:dyDescent="0.35">
      <c r="A8068" s="17"/>
      <c r="B8068" s="17"/>
      <c r="C8068" s="18"/>
      <c r="D8068" s="17"/>
    </row>
    <row r="8069" spans="1:4" x14ac:dyDescent="0.35">
      <c r="A8069" s="17"/>
      <c r="B8069" s="17"/>
      <c r="C8069" s="18"/>
      <c r="D8069" s="17"/>
    </row>
    <row r="8070" spans="1:4" x14ac:dyDescent="0.35">
      <c r="A8070" s="17"/>
      <c r="B8070" s="17"/>
      <c r="C8070" s="18"/>
      <c r="D8070" s="17"/>
    </row>
    <row r="8071" spans="1:4" x14ac:dyDescent="0.35">
      <c r="A8071" s="17"/>
      <c r="B8071" s="17"/>
      <c r="C8071" s="18"/>
      <c r="D8071" s="17"/>
    </row>
    <row r="8072" spans="1:4" x14ac:dyDescent="0.35">
      <c r="A8072" s="17"/>
      <c r="B8072" s="17"/>
      <c r="C8072" s="18"/>
      <c r="D8072" s="17"/>
    </row>
    <row r="8073" spans="1:4" x14ac:dyDescent="0.35">
      <c r="A8073" s="17"/>
      <c r="B8073" s="17"/>
      <c r="C8073" s="18"/>
      <c r="D8073" s="17"/>
    </row>
    <row r="8074" spans="1:4" x14ac:dyDescent="0.35">
      <c r="A8074" s="17"/>
      <c r="B8074" s="17"/>
      <c r="C8074" s="18"/>
      <c r="D8074" s="17"/>
    </row>
    <row r="8075" spans="1:4" x14ac:dyDescent="0.35">
      <c r="A8075" s="17"/>
      <c r="B8075" s="17"/>
      <c r="C8075" s="18"/>
      <c r="D8075" s="17"/>
    </row>
    <row r="8076" spans="1:4" x14ac:dyDescent="0.35">
      <c r="A8076" s="17"/>
      <c r="B8076" s="17"/>
      <c r="C8076" s="18"/>
      <c r="D8076" s="17"/>
    </row>
    <row r="8077" spans="1:4" x14ac:dyDescent="0.35">
      <c r="A8077" s="17"/>
      <c r="B8077" s="17"/>
      <c r="C8077" s="18"/>
      <c r="D8077" s="17"/>
    </row>
    <row r="8078" spans="1:4" x14ac:dyDescent="0.35">
      <c r="A8078" s="17"/>
      <c r="B8078" s="17"/>
      <c r="C8078" s="18"/>
      <c r="D8078" s="17"/>
    </row>
    <row r="8079" spans="1:4" x14ac:dyDescent="0.35">
      <c r="A8079" s="17"/>
      <c r="B8079" s="17"/>
      <c r="C8079" s="18"/>
      <c r="D8079" s="17"/>
    </row>
    <row r="8080" spans="1:4" x14ac:dyDescent="0.35">
      <c r="A8080" s="17"/>
      <c r="B8080" s="17"/>
      <c r="C8080" s="18"/>
      <c r="D8080" s="17"/>
    </row>
    <row r="8081" spans="1:4" x14ac:dyDescent="0.35">
      <c r="A8081" s="17"/>
      <c r="B8081" s="17"/>
      <c r="C8081" s="18"/>
      <c r="D8081" s="17"/>
    </row>
    <row r="8082" spans="1:4" x14ac:dyDescent="0.35">
      <c r="A8082" s="17"/>
      <c r="B8082" s="17"/>
      <c r="C8082" s="18"/>
      <c r="D8082" s="17"/>
    </row>
    <row r="8083" spans="1:4" x14ac:dyDescent="0.35">
      <c r="A8083" s="17"/>
      <c r="B8083" s="17"/>
      <c r="C8083" s="18"/>
      <c r="D8083" s="17"/>
    </row>
    <row r="8084" spans="1:4" x14ac:dyDescent="0.35">
      <c r="A8084" s="17"/>
      <c r="B8084" s="17"/>
      <c r="C8084" s="18"/>
      <c r="D8084" s="17"/>
    </row>
    <row r="8085" spans="1:4" x14ac:dyDescent="0.35">
      <c r="A8085" s="17"/>
      <c r="B8085" s="17"/>
      <c r="C8085" s="18"/>
      <c r="D8085" s="17"/>
    </row>
    <row r="8086" spans="1:4" x14ac:dyDescent="0.35">
      <c r="A8086" s="17"/>
      <c r="B8086" s="17"/>
      <c r="D8086" s="17"/>
    </row>
    <row r="8087" spans="1:4" x14ac:dyDescent="0.35">
      <c r="A8087" s="17"/>
      <c r="B8087" s="17"/>
      <c r="C8087" s="18"/>
      <c r="D8087" s="17"/>
    </row>
    <row r="8088" spans="1:4" x14ac:dyDescent="0.35">
      <c r="A8088" s="17"/>
      <c r="B8088" s="17"/>
      <c r="C8088" s="18"/>
      <c r="D8088" s="17"/>
    </row>
    <row r="8089" spans="1:4" x14ac:dyDescent="0.35">
      <c r="A8089" s="17"/>
      <c r="B8089" s="17"/>
      <c r="C8089" s="18"/>
      <c r="D8089" s="17"/>
    </row>
    <row r="8090" spans="1:4" x14ac:dyDescent="0.35">
      <c r="A8090" s="17"/>
      <c r="B8090" s="17"/>
      <c r="C8090" s="18"/>
      <c r="D8090" s="17"/>
    </row>
    <row r="8091" spans="1:4" x14ac:dyDescent="0.35">
      <c r="A8091" s="17"/>
      <c r="B8091" s="17"/>
      <c r="C8091" s="18"/>
      <c r="D8091" s="17"/>
    </row>
    <row r="8092" spans="1:4" x14ac:dyDescent="0.35">
      <c r="A8092" s="17"/>
      <c r="B8092" s="17"/>
      <c r="C8092" s="18"/>
      <c r="D8092" s="17"/>
    </row>
    <row r="8093" spans="1:4" x14ac:dyDescent="0.35">
      <c r="A8093" s="17"/>
      <c r="B8093" s="17"/>
      <c r="C8093" s="18"/>
      <c r="D8093" s="17"/>
    </row>
    <row r="8094" spans="1:4" x14ac:dyDescent="0.35">
      <c r="A8094" s="17"/>
      <c r="B8094" s="17"/>
      <c r="C8094" s="18"/>
      <c r="D8094" s="17"/>
    </row>
    <row r="8095" spans="1:4" x14ac:dyDescent="0.35">
      <c r="A8095" s="17"/>
      <c r="B8095" s="17"/>
      <c r="C8095" s="18"/>
      <c r="D8095" s="17"/>
    </row>
    <row r="8096" spans="1:4" x14ac:dyDescent="0.35">
      <c r="A8096" s="17"/>
      <c r="B8096" s="17"/>
      <c r="C8096" s="18"/>
      <c r="D8096" s="17"/>
    </row>
    <row r="8097" spans="1:4" x14ac:dyDescent="0.35">
      <c r="A8097" s="17"/>
      <c r="B8097" s="17"/>
      <c r="C8097" s="18"/>
      <c r="D8097" s="17"/>
    </row>
    <row r="8098" spans="1:4" x14ac:dyDescent="0.35">
      <c r="A8098" s="17"/>
      <c r="B8098" s="17"/>
      <c r="C8098" s="18"/>
      <c r="D8098" s="17"/>
    </row>
    <row r="8099" spans="1:4" x14ac:dyDescent="0.35">
      <c r="A8099" s="17"/>
      <c r="B8099" s="17"/>
      <c r="C8099" s="18"/>
      <c r="D8099" s="17"/>
    </row>
    <row r="8100" spans="1:4" x14ac:dyDescent="0.35">
      <c r="A8100" s="17"/>
      <c r="B8100" s="17"/>
      <c r="C8100" s="18"/>
      <c r="D8100" s="17"/>
    </row>
    <row r="8101" spans="1:4" x14ac:dyDescent="0.35">
      <c r="A8101" s="17"/>
      <c r="B8101" s="17"/>
      <c r="C8101" s="18"/>
      <c r="D8101" s="17"/>
    </row>
    <row r="8102" spans="1:4" x14ac:dyDescent="0.35">
      <c r="A8102" s="17"/>
      <c r="B8102" s="17"/>
      <c r="C8102" s="18"/>
      <c r="D8102" s="17"/>
    </row>
    <row r="8103" spans="1:4" x14ac:dyDescent="0.35">
      <c r="A8103" s="17"/>
      <c r="B8103" s="17"/>
      <c r="C8103" s="18"/>
      <c r="D8103" s="17"/>
    </row>
    <row r="8104" spans="1:4" x14ac:dyDescent="0.35">
      <c r="A8104" s="17"/>
      <c r="B8104" s="17"/>
      <c r="C8104" s="18"/>
      <c r="D8104" s="17"/>
    </row>
    <row r="8105" spans="1:4" x14ac:dyDescent="0.35">
      <c r="A8105" s="17"/>
      <c r="B8105" s="17"/>
      <c r="C8105" s="18"/>
      <c r="D8105" s="17"/>
    </row>
    <row r="8106" spans="1:4" x14ac:dyDescent="0.35">
      <c r="A8106" s="17"/>
      <c r="B8106" s="17"/>
      <c r="C8106" s="18"/>
      <c r="D8106" s="17"/>
    </row>
    <row r="8107" spans="1:4" x14ac:dyDescent="0.35">
      <c r="A8107" s="17"/>
      <c r="B8107" s="17"/>
      <c r="C8107" s="18"/>
      <c r="D8107" s="17"/>
    </row>
    <row r="8108" spans="1:4" x14ac:dyDescent="0.35">
      <c r="A8108" s="17"/>
      <c r="B8108" s="17"/>
      <c r="C8108" s="18"/>
      <c r="D8108" s="17"/>
    </row>
    <row r="8109" spans="1:4" x14ac:dyDescent="0.35">
      <c r="A8109" s="17"/>
      <c r="B8109" s="17"/>
      <c r="C8109" s="18"/>
      <c r="D8109" s="17"/>
    </row>
    <row r="8110" spans="1:4" x14ac:dyDescent="0.35">
      <c r="A8110" s="17"/>
      <c r="B8110" s="17"/>
      <c r="C8110" s="18"/>
      <c r="D8110" s="17"/>
    </row>
    <row r="8111" spans="1:4" x14ac:dyDescent="0.35">
      <c r="A8111" s="17"/>
      <c r="B8111" s="17"/>
      <c r="C8111" s="18"/>
      <c r="D8111" s="17"/>
    </row>
    <row r="8112" spans="1:4" x14ac:dyDescent="0.35">
      <c r="A8112" s="17"/>
      <c r="B8112" s="17"/>
      <c r="C8112" s="18"/>
      <c r="D8112" s="17"/>
    </row>
    <row r="8113" spans="1:4" x14ac:dyDescent="0.35">
      <c r="A8113" s="17"/>
      <c r="B8113" s="17"/>
      <c r="C8113" s="18"/>
      <c r="D8113" s="17"/>
    </row>
    <row r="8114" spans="1:4" x14ac:dyDescent="0.35">
      <c r="A8114" s="17"/>
      <c r="B8114" s="17"/>
      <c r="C8114" s="18"/>
      <c r="D8114" s="17"/>
    </row>
    <row r="8115" spans="1:4" x14ac:dyDescent="0.35">
      <c r="A8115" s="17"/>
      <c r="B8115" s="17"/>
      <c r="C8115" s="18"/>
      <c r="D8115" s="17"/>
    </row>
    <row r="8116" spans="1:4" x14ac:dyDescent="0.35">
      <c r="A8116" s="17"/>
      <c r="B8116" s="17"/>
      <c r="C8116" s="18"/>
      <c r="D8116" s="17"/>
    </row>
    <row r="8117" spans="1:4" x14ac:dyDescent="0.35">
      <c r="A8117" s="17"/>
      <c r="B8117" s="17"/>
      <c r="C8117" s="18"/>
      <c r="D8117" s="17"/>
    </row>
    <row r="8118" spans="1:4" x14ac:dyDescent="0.35">
      <c r="A8118" s="17"/>
      <c r="B8118" s="17"/>
      <c r="C8118" s="18"/>
      <c r="D8118" s="17"/>
    </row>
    <row r="8119" spans="1:4" x14ac:dyDescent="0.35">
      <c r="A8119" s="17"/>
      <c r="B8119" s="17"/>
      <c r="C8119" s="18"/>
      <c r="D8119" s="17"/>
    </row>
    <row r="8120" spans="1:4" x14ac:dyDescent="0.35">
      <c r="A8120" s="17"/>
      <c r="B8120" s="17"/>
      <c r="C8120" s="18"/>
      <c r="D8120" s="17"/>
    </row>
    <row r="8121" spans="1:4" x14ac:dyDescent="0.35">
      <c r="A8121" s="17"/>
      <c r="B8121" s="17"/>
      <c r="C8121" s="18"/>
      <c r="D8121" s="17"/>
    </row>
    <row r="8122" spans="1:4" x14ac:dyDescent="0.35">
      <c r="A8122" s="17"/>
      <c r="B8122" s="17"/>
      <c r="C8122" s="18"/>
      <c r="D8122" s="17"/>
    </row>
    <row r="8123" spans="1:4" x14ac:dyDescent="0.35">
      <c r="A8123" s="17"/>
      <c r="B8123" s="17"/>
      <c r="C8123" s="18"/>
      <c r="D8123" s="17"/>
    </row>
    <row r="8124" spans="1:4" x14ac:dyDescent="0.35">
      <c r="A8124" s="17"/>
      <c r="B8124" s="17"/>
      <c r="C8124" s="18"/>
      <c r="D8124" s="17"/>
    </row>
    <row r="8125" spans="1:4" x14ac:dyDescent="0.35">
      <c r="A8125" s="17"/>
      <c r="B8125" s="17"/>
      <c r="C8125" s="18"/>
      <c r="D8125" s="17"/>
    </row>
    <row r="8126" spans="1:4" x14ac:dyDescent="0.35">
      <c r="A8126" s="17"/>
      <c r="B8126" s="17"/>
      <c r="C8126" s="18"/>
      <c r="D8126" s="17"/>
    </row>
    <row r="8127" spans="1:4" x14ac:dyDescent="0.35">
      <c r="A8127" s="17"/>
      <c r="B8127" s="17"/>
      <c r="C8127" s="18"/>
      <c r="D8127" s="17"/>
    </row>
    <row r="8128" spans="1:4" x14ac:dyDescent="0.35">
      <c r="A8128" s="17"/>
      <c r="B8128" s="17"/>
      <c r="D8128" s="17"/>
    </row>
    <row r="8129" spans="1:4" x14ac:dyDescent="0.35">
      <c r="A8129" s="17"/>
      <c r="B8129" s="17"/>
      <c r="C8129" s="18"/>
      <c r="D8129" s="17"/>
    </row>
    <row r="8130" spans="1:4" x14ac:dyDescent="0.35">
      <c r="A8130" s="17"/>
      <c r="B8130" s="17"/>
      <c r="C8130" s="18"/>
      <c r="D8130" s="17"/>
    </row>
    <row r="8131" spans="1:4" x14ac:dyDescent="0.35">
      <c r="A8131" s="17"/>
      <c r="B8131" s="17"/>
      <c r="C8131" s="18"/>
      <c r="D8131" s="17"/>
    </row>
    <row r="8132" spans="1:4" x14ac:dyDescent="0.35">
      <c r="A8132" s="17"/>
      <c r="B8132" s="17"/>
      <c r="C8132" s="18"/>
      <c r="D8132" s="17"/>
    </row>
    <row r="8133" spans="1:4" x14ac:dyDescent="0.35">
      <c r="A8133" s="17"/>
      <c r="B8133" s="17"/>
      <c r="C8133" s="18"/>
      <c r="D8133" s="17"/>
    </row>
    <row r="8134" spans="1:4" x14ac:dyDescent="0.35">
      <c r="A8134" s="17"/>
      <c r="B8134" s="17"/>
      <c r="C8134" s="18"/>
      <c r="D8134" s="17"/>
    </row>
    <row r="8135" spans="1:4" x14ac:dyDescent="0.35">
      <c r="A8135" s="17"/>
      <c r="B8135" s="17"/>
      <c r="C8135" s="18"/>
      <c r="D8135" s="17"/>
    </row>
    <row r="8136" spans="1:4" x14ac:dyDescent="0.35">
      <c r="A8136" s="17"/>
      <c r="B8136" s="17"/>
      <c r="C8136" s="18"/>
      <c r="D8136" s="17"/>
    </row>
    <row r="8137" spans="1:4" x14ac:dyDescent="0.35">
      <c r="A8137" s="17"/>
      <c r="B8137" s="17"/>
      <c r="C8137" s="18"/>
      <c r="D8137" s="17"/>
    </row>
    <row r="8138" spans="1:4" x14ac:dyDescent="0.35">
      <c r="A8138" s="17"/>
      <c r="B8138" s="17"/>
      <c r="C8138" s="18"/>
      <c r="D8138" s="17"/>
    </row>
    <row r="8139" spans="1:4" x14ac:dyDescent="0.35">
      <c r="A8139" s="17"/>
      <c r="B8139" s="17"/>
      <c r="C8139" s="18"/>
      <c r="D8139" s="17"/>
    </row>
    <row r="8140" spans="1:4" x14ac:dyDescent="0.35">
      <c r="A8140" s="17"/>
      <c r="B8140" s="17"/>
      <c r="C8140" s="18"/>
      <c r="D8140" s="17"/>
    </row>
    <row r="8141" spans="1:4" x14ac:dyDescent="0.35">
      <c r="A8141" s="17"/>
      <c r="B8141" s="17"/>
      <c r="C8141" s="18"/>
      <c r="D8141" s="17"/>
    </row>
    <row r="8142" spans="1:4" x14ac:dyDescent="0.35">
      <c r="A8142" s="17"/>
      <c r="B8142" s="17"/>
      <c r="C8142" s="18"/>
      <c r="D8142" s="17"/>
    </row>
    <row r="8143" spans="1:4" x14ac:dyDescent="0.35">
      <c r="A8143" s="17"/>
      <c r="B8143" s="17"/>
      <c r="C8143" s="18"/>
      <c r="D8143" s="17"/>
    </row>
    <row r="8144" spans="1:4" x14ac:dyDescent="0.35">
      <c r="A8144" s="17"/>
      <c r="B8144" s="17"/>
      <c r="C8144" s="18"/>
      <c r="D8144" s="17"/>
    </row>
    <row r="8145" spans="1:4" x14ac:dyDescent="0.35">
      <c r="A8145" s="17"/>
      <c r="B8145" s="17"/>
      <c r="C8145" s="18"/>
      <c r="D8145" s="17"/>
    </row>
    <row r="8146" spans="1:4" x14ac:dyDescent="0.35">
      <c r="A8146" s="17"/>
      <c r="B8146" s="17"/>
      <c r="C8146" s="18"/>
      <c r="D8146" s="17"/>
    </row>
    <row r="8147" spans="1:4" x14ac:dyDescent="0.35">
      <c r="A8147" s="17"/>
      <c r="B8147" s="17"/>
      <c r="C8147" s="18"/>
      <c r="D8147" s="17"/>
    </row>
    <row r="8148" spans="1:4" x14ac:dyDescent="0.35">
      <c r="A8148" s="17"/>
      <c r="B8148" s="17"/>
      <c r="C8148" s="18"/>
      <c r="D8148" s="17"/>
    </row>
    <row r="8149" spans="1:4" x14ac:dyDescent="0.35">
      <c r="A8149" s="17"/>
      <c r="B8149" s="17"/>
      <c r="C8149" s="18"/>
      <c r="D8149" s="17"/>
    </row>
    <row r="8150" spans="1:4" x14ac:dyDescent="0.35">
      <c r="A8150" s="17"/>
      <c r="B8150" s="17"/>
      <c r="C8150" s="18"/>
      <c r="D8150" s="17"/>
    </row>
    <row r="8151" spans="1:4" x14ac:dyDescent="0.35">
      <c r="A8151" s="17"/>
      <c r="B8151" s="17"/>
      <c r="C8151" s="18"/>
      <c r="D8151" s="17"/>
    </row>
    <row r="8152" spans="1:4" x14ac:dyDescent="0.35">
      <c r="A8152" s="17"/>
      <c r="B8152" s="17"/>
      <c r="C8152" s="18"/>
      <c r="D8152" s="17"/>
    </row>
    <row r="8153" spans="1:4" x14ac:dyDescent="0.35">
      <c r="A8153" s="17"/>
      <c r="B8153" s="17"/>
      <c r="C8153" s="18"/>
      <c r="D8153" s="17"/>
    </row>
    <row r="8154" spans="1:4" x14ac:dyDescent="0.35">
      <c r="A8154" s="17"/>
      <c r="B8154" s="17"/>
      <c r="C8154" s="18"/>
      <c r="D8154" s="17"/>
    </row>
    <row r="8155" spans="1:4" x14ac:dyDescent="0.35">
      <c r="A8155" s="17"/>
      <c r="B8155" s="17"/>
      <c r="C8155" s="18"/>
      <c r="D8155" s="17"/>
    </row>
    <row r="8156" spans="1:4" x14ac:dyDescent="0.35">
      <c r="A8156" s="17"/>
      <c r="B8156" s="17"/>
      <c r="C8156" s="18"/>
      <c r="D8156" s="17"/>
    </row>
    <row r="8157" spans="1:4" x14ac:dyDescent="0.35">
      <c r="A8157" s="17"/>
      <c r="B8157" s="17"/>
      <c r="C8157" s="18"/>
      <c r="D8157" s="17"/>
    </row>
    <row r="8158" spans="1:4" x14ac:dyDescent="0.35">
      <c r="A8158" s="17"/>
      <c r="B8158" s="17"/>
      <c r="C8158" s="18"/>
      <c r="D8158" s="17"/>
    </row>
    <row r="8159" spans="1:4" x14ac:dyDescent="0.35">
      <c r="A8159" s="17"/>
      <c r="B8159" s="17"/>
      <c r="C8159" s="18"/>
      <c r="D8159" s="17"/>
    </row>
    <row r="8160" spans="1:4" x14ac:dyDescent="0.35">
      <c r="A8160" s="17"/>
      <c r="B8160" s="17"/>
      <c r="C8160" s="18"/>
      <c r="D8160" s="17"/>
    </row>
    <row r="8161" spans="1:4" x14ac:dyDescent="0.35">
      <c r="A8161" s="17"/>
      <c r="B8161" s="17"/>
      <c r="C8161" s="18"/>
      <c r="D8161" s="17"/>
    </row>
    <row r="8162" spans="1:4" x14ac:dyDescent="0.35">
      <c r="A8162" s="17"/>
      <c r="B8162" s="17"/>
      <c r="C8162" s="18"/>
      <c r="D8162" s="17"/>
    </row>
    <row r="8163" spans="1:4" x14ac:dyDescent="0.35">
      <c r="A8163" s="17"/>
      <c r="B8163" s="17"/>
      <c r="C8163" s="18"/>
      <c r="D8163" s="17"/>
    </row>
    <row r="8164" spans="1:4" x14ac:dyDescent="0.35">
      <c r="A8164" s="17"/>
      <c r="B8164" s="17"/>
      <c r="C8164" s="18"/>
      <c r="D8164" s="17"/>
    </row>
    <row r="8165" spans="1:4" x14ac:dyDescent="0.35">
      <c r="A8165" s="17"/>
      <c r="B8165" s="17"/>
      <c r="C8165" s="18"/>
      <c r="D8165" s="17"/>
    </row>
    <row r="8166" spans="1:4" x14ac:dyDescent="0.35">
      <c r="A8166" s="17"/>
      <c r="B8166" s="17"/>
      <c r="C8166" s="18"/>
      <c r="D8166" s="17"/>
    </row>
    <row r="8167" spans="1:4" x14ac:dyDescent="0.35">
      <c r="A8167" s="17"/>
      <c r="B8167" s="17"/>
      <c r="C8167" s="18"/>
      <c r="D8167" s="17"/>
    </row>
    <row r="8168" spans="1:4" x14ac:dyDescent="0.35">
      <c r="A8168" s="17"/>
      <c r="B8168" s="17"/>
      <c r="C8168" s="18"/>
      <c r="D8168" s="17"/>
    </row>
    <row r="8169" spans="1:4" x14ac:dyDescent="0.35">
      <c r="A8169" s="17"/>
      <c r="B8169" s="17"/>
      <c r="C8169" s="18"/>
      <c r="D8169" s="17"/>
    </row>
    <row r="8170" spans="1:4" x14ac:dyDescent="0.35">
      <c r="A8170" s="17"/>
      <c r="B8170" s="17"/>
      <c r="C8170" s="18"/>
      <c r="D8170" s="17"/>
    </row>
    <row r="8171" spans="1:4" x14ac:dyDescent="0.35">
      <c r="A8171" s="17"/>
      <c r="B8171" s="17"/>
      <c r="C8171" s="18"/>
      <c r="D8171" s="17"/>
    </row>
    <row r="8172" spans="1:4" x14ac:dyDescent="0.35">
      <c r="A8172" s="17"/>
      <c r="B8172" s="17"/>
      <c r="C8172" s="18"/>
      <c r="D8172" s="17"/>
    </row>
    <row r="8173" spans="1:4" x14ac:dyDescent="0.35">
      <c r="A8173" s="17"/>
      <c r="B8173" s="17"/>
      <c r="C8173" s="18"/>
      <c r="D8173" s="17"/>
    </row>
    <row r="8174" spans="1:4" x14ac:dyDescent="0.35">
      <c r="A8174" s="17"/>
      <c r="B8174" s="17"/>
      <c r="D8174" s="17"/>
    </row>
    <row r="8175" spans="1:4" x14ac:dyDescent="0.35">
      <c r="A8175" s="17"/>
      <c r="B8175" s="17"/>
      <c r="C8175" s="18"/>
      <c r="D8175" s="17"/>
    </row>
    <row r="8176" spans="1:4" x14ac:dyDescent="0.35">
      <c r="A8176" s="17"/>
      <c r="B8176" s="17"/>
      <c r="C8176" s="18"/>
      <c r="D8176" s="17"/>
    </row>
    <row r="8177" spans="1:4" x14ac:dyDescent="0.35">
      <c r="A8177" s="17"/>
      <c r="B8177" s="17"/>
      <c r="C8177" s="18"/>
      <c r="D8177" s="17"/>
    </row>
    <row r="8178" spans="1:4" x14ac:dyDescent="0.35">
      <c r="A8178" s="17"/>
      <c r="B8178" s="17"/>
      <c r="C8178" s="18"/>
      <c r="D8178" s="17"/>
    </row>
    <row r="8179" spans="1:4" x14ac:dyDescent="0.35">
      <c r="A8179" s="17"/>
      <c r="B8179" s="17"/>
      <c r="C8179" s="18"/>
      <c r="D8179" s="17"/>
    </row>
    <row r="8180" spans="1:4" x14ac:dyDescent="0.35">
      <c r="A8180" s="17"/>
      <c r="B8180" s="17"/>
      <c r="C8180" s="18"/>
      <c r="D8180" s="17"/>
    </row>
    <row r="8181" spans="1:4" x14ac:dyDescent="0.35">
      <c r="A8181" s="17"/>
      <c r="B8181" s="17"/>
      <c r="C8181" s="18"/>
      <c r="D8181" s="17"/>
    </row>
    <row r="8182" spans="1:4" x14ac:dyDescent="0.35">
      <c r="A8182" s="17"/>
      <c r="B8182" s="17"/>
      <c r="C8182" s="18"/>
      <c r="D8182" s="17"/>
    </row>
    <row r="8183" spans="1:4" x14ac:dyDescent="0.35">
      <c r="A8183" s="17"/>
      <c r="B8183" s="17"/>
      <c r="C8183" s="18"/>
      <c r="D8183" s="17"/>
    </row>
    <row r="8184" spans="1:4" x14ac:dyDescent="0.35">
      <c r="A8184" s="17"/>
      <c r="B8184" s="17"/>
      <c r="C8184" s="18"/>
      <c r="D8184" s="17"/>
    </row>
    <row r="8185" spans="1:4" x14ac:dyDescent="0.35">
      <c r="A8185" s="17"/>
      <c r="B8185" s="17"/>
      <c r="C8185" s="18"/>
      <c r="D8185" s="17"/>
    </row>
    <row r="8186" spans="1:4" x14ac:dyDescent="0.35">
      <c r="A8186" s="17"/>
      <c r="B8186" s="17"/>
      <c r="C8186" s="18"/>
      <c r="D8186" s="17"/>
    </row>
    <row r="8187" spans="1:4" x14ac:dyDescent="0.35">
      <c r="A8187" s="17"/>
      <c r="B8187" s="17"/>
      <c r="C8187" s="18"/>
      <c r="D8187" s="17"/>
    </row>
    <row r="8188" spans="1:4" x14ac:dyDescent="0.35">
      <c r="A8188" s="17"/>
      <c r="B8188" s="17"/>
      <c r="C8188" s="18"/>
      <c r="D8188" s="17"/>
    </row>
    <row r="8189" spans="1:4" x14ac:dyDescent="0.35">
      <c r="A8189" s="17"/>
      <c r="B8189" s="17"/>
      <c r="C8189" s="18"/>
      <c r="D8189" s="17"/>
    </row>
    <row r="8190" spans="1:4" x14ac:dyDescent="0.35">
      <c r="A8190" s="17"/>
      <c r="B8190" s="17"/>
      <c r="C8190" s="18"/>
      <c r="D8190" s="17"/>
    </row>
    <row r="8191" spans="1:4" x14ac:dyDescent="0.35">
      <c r="A8191" s="17"/>
      <c r="B8191" s="17"/>
      <c r="C8191" s="18"/>
      <c r="D8191" s="17"/>
    </row>
    <row r="8192" spans="1:4" x14ac:dyDescent="0.35">
      <c r="A8192" s="17"/>
      <c r="B8192" s="17"/>
      <c r="C8192" s="18"/>
      <c r="D8192" s="17"/>
    </row>
    <row r="8193" spans="1:4" x14ac:dyDescent="0.35">
      <c r="A8193" s="17"/>
      <c r="B8193" s="17"/>
      <c r="C8193" s="18"/>
      <c r="D8193" s="17"/>
    </row>
    <row r="8194" spans="1:4" x14ac:dyDescent="0.35">
      <c r="A8194" s="17"/>
      <c r="B8194" s="17"/>
      <c r="C8194" s="18"/>
      <c r="D8194" s="17"/>
    </row>
    <row r="8195" spans="1:4" x14ac:dyDescent="0.35">
      <c r="A8195" s="17"/>
      <c r="B8195" s="17"/>
      <c r="C8195" s="18"/>
      <c r="D8195" s="17"/>
    </row>
    <row r="8196" spans="1:4" x14ac:dyDescent="0.35">
      <c r="A8196" s="17"/>
      <c r="B8196" s="17"/>
      <c r="C8196" s="18"/>
      <c r="D8196" s="17"/>
    </row>
    <row r="8197" spans="1:4" x14ac:dyDescent="0.35">
      <c r="A8197" s="17"/>
      <c r="B8197" s="17"/>
      <c r="C8197" s="18"/>
      <c r="D8197" s="17"/>
    </row>
    <row r="8198" spans="1:4" x14ac:dyDescent="0.35">
      <c r="A8198" s="17"/>
      <c r="B8198" s="17"/>
      <c r="C8198" s="18"/>
      <c r="D8198" s="17"/>
    </row>
    <row r="8199" spans="1:4" x14ac:dyDescent="0.35">
      <c r="A8199" s="17"/>
      <c r="B8199" s="17"/>
      <c r="C8199" s="18"/>
      <c r="D8199" s="17"/>
    </row>
    <row r="8200" spans="1:4" x14ac:dyDescent="0.35">
      <c r="A8200" s="17"/>
      <c r="B8200" s="17"/>
      <c r="C8200" s="18"/>
      <c r="D8200" s="17"/>
    </row>
    <row r="8201" spans="1:4" x14ac:dyDescent="0.35">
      <c r="A8201" s="17"/>
      <c r="B8201" s="17"/>
      <c r="C8201" s="18"/>
      <c r="D8201" s="17"/>
    </row>
    <row r="8202" spans="1:4" x14ac:dyDescent="0.35">
      <c r="A8202" s="17"/>
      <c r="B8202" s="17"/>
      <c r="C8202" s="18"/>
      <c r="D8202" s="17"/>
    </row>
    <row r="8203" spans="1:4" x14ac:dyDescent="0.35">
      <c r="A8203" s="17"/>
      <c r="B8203" s="17"/>
      <c r="C8203" s="18"/>
      <c r="D8203" s="17"/>
    </row>
    <row r="8204" spans="1:4" x14ac:dyDescent="0.35">
      <c r="A8204" s="17"/>
      <c r="B8204" s="17"/>
      <c r="C8204" s="18"/>
      <c r="D8204" s="17"/>
    </row>
    <row r="8205" spans="1:4" x14ac:dyDescent="0.35">
      <c r="A8205" s="17"/>
      <c r="B8205" s="17"/>
      <c r="C8205" s="18"/>
      <c r="D8205" s="17"/>
    </row>
    <row r="8206" spans="1:4" x14ac:dyDescent="0.35">
      <c r="A8206" s="17"/>
      <c r="B8206" s="17"/>
      <c r="C8206" s="18"/>
      <c r="D8206" s="17"/>
    </row>
    <row r="8207" spans="1:4" x14ac:dyDescent="0.35">
      <c r="A8207" s="17"/>
      <c r="B8207" s="17"/>
      <c r="C8207" s="18"/>
      <c r="D8207" s="17"/>
    </row>
    <row r="8208" spans="1:4" x14ac:dyDescent="0.35">
      <c r="A8208" s="17"/>
      <c r="B8208" s="17"/>
      <c r="C8208" s="18"/>
      <c r="D8208" s="17"/>
    </row>
    <row r="8209" spans="1:4" x14ac:dyDescent="0.35">
      <c r="A8209" s="17"/>
      <c r="B8209" s="17"/>
      <c r="C8209" s="18"/>
      <c r="D8209" s="17"/>
    </row>
    <row r="8210" spans="1:4" x14ac:dyDescent="0.35">
      <c r="A8210" s="17"/>
      <c r="B8210" s="17"/>
      <c r="C8210" s="18"/>
      <c r="D8210" s="17"/>
    </row>
    <row r="8211" spans="1:4" x14ac:dyDescent="0.35">
      <c r="A8211" s="17"/>
      <c r="B8211" s="17"/>
      <c r="C8211" s="18"/>
      <c r="D8211" s="17"/>
    </row>
    <row r="8212" spans="1:4" x14ac:dyDescent="0.35">
      <c r="A8212" s="17"/>
      <c r="B8212" s="17"/>
      <c r="C8212" s="18"/>
      <c r="D8212" s="17"/>
    </row>
    <row r="8213" spans="1:4" x14ac:dyDescent="0.35">
      <c r="A8213" s="17"/>
      <c r="B8213" s="17"/>
      <c r="C8213" s="18"/>
      <c r="D8213" s="17"/>
    </row>
    <row r="8214" spans="1:4" x14ac:dyDescent="0.35">
      <c r="A8214" s="17"/>
      <c r="B8214" s="17"/>
      <c r="C8214" s="18"/>
      <c r="D8214" s="17"/>
    </row>
    <row r="8215" spans="1:4" x14ac:dyDescent="0.35">
      <c r="A8215" s="17"/>
      <c r="B8215" s="17"/>
      <c r="C8215" s="18"/>
      <c r="D8215" s="17"/>
    </row>
    <row r="8216" spans="1:4" x14ac:dyDescent="0.35">
      <c r="A8216" s="17"/>
      <c r="B8216" s="17"/>
      <c r="D8216" s="17"/>
    </row>
    <row r="8217" spans="1:4" x14ac:dyDescent="0.35">
      <c r="A8217" s="17"/>
      <c r="B8217" s="17"/>
      <c r="C8217" s="18"/>
      <c r="D8217" s="17"/>
    </row>
    <row r="8218" spans="1:4" x14ac:dyDescent="0.35">
      <c r="A8218" s="17"/>
      <c r="B8218" s="17"/>
      <c r="C8218" s="18"/>
      <c r="D8218" s="17"/>
    </row>
    <row r="8219" spans="1:4" x14ac:dyDescent="0.35">
      <c r="A8219" s="17"/>
      <c r="B8219" s="17"/>
      <c r="C8219" s="18"/>
      <c r="D8219" s="17"/>
    </row>
    <row r="8220" spans="1:4" x14ac:dyDescent="0.35">
      <c r="A8220" s="17"/>
      <c r="B8220" s="17"/>
      <c r="C8220" s="18"/>
      <c r="D8220" s="17"/>
    </row>
    <row r="8221" spans="1:4" x14ac:dyDescent="0.35">
      <c r="A8221" s="17"/>
      <c r="B8221" s="17"/>
      <c r="C8221" s="18"/>
      <c r="D8221" s="17"/>
    </row>
    <row r="8222" spans="1:4" x14ac:dyDescent="0.35">
      <c r="A8222" s="17"/>
      <c r="B8222" s="17"/>
      <c r="C8222" s="18"/>
      <c r="D8222" s="17"/>
    </row>
    <row r="8223" spans="1:4" x14ac:dyDescent="0.35">
      <c r="A8223" s="17"/>
      <c r="B8223" s="17"/>
      <c r="C8223" s="18"/>
      <c r="D8223" s="17"/>
    </row>
    <row r="8224" spans="1:4" x14ac:dyDescent="0.35">
      <c r="A8224" s="17"/>
      <c r="B8224" s="17"/>
      <c r="C8224" s="18"/>
      <c r="D8224" s="17"/>
    </row>
    <row r="8225" spans="1:4" x14ac:dyDescent="0.35">
      <c r="A8225" s="17"/>
      <c r="B8225" s="17"/>
      <c r="C8225" s="18"/>
      <c r="D8225" s="17"/>
    </row>
    <row r="8226" spans="1:4" x14ac:dyDescent="0.35">
      <c r="A8226" s="17"/>
      <c r="B8226" s="17"/>
      <c r="C8226" s="18"/>
      <c r="D8226" s="17"/>
    </row>
    <row r="8227" spans="1:4" x14ac:dyDescent="0.35">
      <c r="A8227" s="17"/>
      <c r="B8227" s="17"/>
      <c r="C8227" s="18"/>
      <c r="D8227" s="17"/>
    </row>
    <row r="8228" spans="1:4" x14ac:dyDescent="0.35">
      <c r="A8228" s="17"/>
      <c r="B8228" s="17"/>
      <c r="C8228" s="18"/>
      <c r="D8228" s="17"/>
    </row>
    <row r="8229" spans="1:4" x14ac:dyDescent="0.35">
      <c r="A8229" s="17"/>
      <c r="B8229" s="17"/>
      <c r="C8229" s="18"/>
      <c r="D8229" s="17"/>
    </row>
    <row r="8230" spans="1:4" x14ac:dyDescent="0.35">
      <c r="A8230" s="17"/>
      <c r="B8230" s="17"/>
      <c r="C8230" s="18"/>
      <c r="D8230" s="17"/>
    </row>
    <row r="8231" spans="1:4" x14ac:dyDescent="0.35">
      <c r="A8231" s="17"/>
      <c r="B8231" s="17"/>
      <c r="C8231" s="18"/>
      <c r="D8231" s="17"/>
    </row>
    <row r="8232" spans="1:4" x14ac:dyDescent="0.35">
      <c r="A8232" s="17"/>
      <c r="B8232" s="17"/>
      <c r="C8232" s="18"/>
      <c r="D8232" s="17"/>
    </row>
    <row r="8233" spans="1:4" x14ac:dyDescent="0.35">
      <c r="A8233" s="17"/>
      <c r="B8233" s="17"/>
      <c r="C8233" s="18"/>
      <c r="D8233" s="17"/>
    </row>
    <row r="8234" spans="1:4" x14ac:dyDescent="0.35">
      <c r="A8234" s="17"/>
      <c r="B8234" s="17"/>
      <c r="C8234" s="18"/>
      <c r="D8234" s="17"/>
    </row>
    <row r="8235" spans="1:4" x14ac:dyDescent="0.35">
      <c r="A8235" s="17"/>
      <c r="B8235" s="17"/>
      <c r="C8235" s="18"/>
      <c r="D8235" s="17"/>
    </row>
    <row r="8236" spans="1:4" x14ac:dyDescent="0.35">
      <c r="A8236" s="17"/>
      <c r="B8236" s="17"/>
      <c r="C8236" s="18"/>
      <c r="D8236" s="17"/>
    </row>
    <row r="8237" spans="1:4" x14ac:dyDescent="0.35">
      <c r="A8237" s="17"/>
      <c r="B8237" s="17"/>
      <c r="C8237" s="18"/>
      <c r="D8237" s="17"/>
    </row>
    <row r="8238" spans="1:4" x14ac:dyDescent="0.35">
      <c r="A8238" s="17"/>
      <c r="B8238" s="17"/>
      <c r="C8238" s="18"/>
      <c r="D8238" s="17"/>
    </row>
    <row r="8239" spans="1:4" x14ac:dyDescent="0.35">
      <c r="A8239" s="17"/>
      <c r="B8239" s="17"/>
      <c r="C8239" s="18"/>
      <c r="D8239" s="17"/>
    </row>
    <row r="8240" spans="1:4" x14ac:dyDescent="0.35">
      <c r="A8240" s="17"/>
      <c r="B8240" s="17"/>
      <c r="C8240" s="18"/>
      <c r="D8240" s="17"/>
    </row>
    <row r="8241" spans="1:4" x14ac:dyDescent="0.35">
      <c r="A8241" s="17"/>
      <c r="B8241" s="17"/>
      <c r="C8241" s="18"/>
      <c r="D8241" s="17"/>
    </row>
    <row r="8242" spans="1:4" x14ac:dyDescent="0.35">
      <c r="A8242" s="17"/>
      <c r="B8242" s="17"/>
      <c r="C8242" s="18"/>
      <c r="D8242" s="17"/>
    </row>
    <row r="8243" spans="1:4" x14ac:dyDescent="0.35">
      <c r="A8243" s="17"/>
      <c r="B8243" s="17"/>
      <c r="C8243" s="18"/>
      <c r="D8243" s="17"/>
    </row>
    <row r="8244" spans="1:4" x14ac:dyDescent="0.35">
      <c r="A8244" s="17"/>
      <c r="B8244" s="17"/>
      <c r="C8244" s="18"/>
      <c r="D8244" s="17"/>
    </row>
    <row r="8245" spans="1:4" x14ac:dyDescent="0.35">
      <c r="A8245" s="17"/>
      <c r="B8245" s="17"/>
      <c r="C8245" s="18"/>
      <c r="D8245" s="17"/>
    </row>
    <row r="8246" spans="1:4" x14ac:dyDescent="0.35">
      <c r="A8246" s="17"/>
      <c r="B8246" s="17"/>
      <c r="C8246" s="18"/>
      <c r="D8246" s="17"/>
    </row>
    <row r="8247" spans="1:4" x14ac:dyDescent="0.35">
      <c r="A8247" s="17"/>
      <c r="B8247" s="17"/>
      <c r="C8247" s="18"/>
      <c r="D8247" s="17"/>
    </row>
    <row r="8248" spans="1:4" x14ac:dyDescent="0.35">
      <c r="A8248" s="17"/>
      <c r="B8248" s="17"/>
      <c r="C8248" s="18"/>
      <c r="D8248" s="17"/>
    </row>
    <row r="8249" spans="1:4" x14ac:dyDescent="0.35">
      <c r="A8249" s="17"/>
      <c r="B8249" s="17"/>
      <c r="C8249" s="18"/>
      <c r="D8249" s="17"/>
    </row>
    <row r="8250" spans="1:4" x14ac:dyDescent="0.35">
      <c r="A8250" s="17"/>
      <c r="B8250" s="17"/>
      <c r="C8250" s="18"/>
      <c r="D8250" s="17"/>
    </row>
    <row r="8251" spans="1:4" x14ac:dyDescent="0.35">
      <c r="A8251" s="17"/>
      <c r="B8251" s="17"/>
      <c r="C8251" s="18"/>
      <c r="D8251" s="17"/>
    </row>
    <row r="8252" spans="1:4" x14ac:dyDescent="0.35">
      <c r="A8252" s="17"/>
      <c r="B8252" s="17"/>
      <c r="C8252" s="18"/>
      <c r="D8252" s="17"/>
    </row>
    <row r="8253" spans="1:4" x14ac:dyDescent="0.35">
      <c r="A8253" s="17"/>
      <c r="B8253" s="17"/>
      <c r="C8253" s="18"/>
      <c r="D8253" s="17"/>
    </row>
    <row r="8254" spans="1:4" x14ac:dyDescent="0.35">
      <c r="A8254" s="17"/>
      <c r="B8254" s="17"/>
      <c r="C8254" s="18"/>
      <c r="D8254" s="17"/>
    </row>
    <row r="8255" spans="1:4" x14ac:dyDescent="0.35">
      <c r="A8255" s="17"/>
      <c r="B8255" s="17"/>
      <c r="C8255" s="18"/>
      <c r="D8255" s="17"/>
    </row>
    <row r="8256" spans="1:4" x14ac:dyDescent="0.35">
      <c r="A8256" s="17"/>
      <c r="B8256" s="17"/>
      <c r="C8256" s="18"/>
      <c r="D8256" s="17"/>
    </row>
    <row r="8257" spans="1:4" x14ac:dyDescent="0.35">
      <c r="A8257" s="17"/>
      <c r="B8257" s="17"/>
      <c r="C8257" s="18"/>
      <c r="D8257" s="17"/>
    </row>
    <row r="8258" spans="1:4" x14ac:dyDescent="0.35">
      <c r="A8258" s="17"/>
      <c r="B8258" s="17"/>
      <c r="C8258" s="18"/>
      <c r="D8258" s="17"/>
    </row>
    <row r="8259" spans="1:4" x14ac:dyDescent="0.35">
      <c r="A8259" s="17"/>
      <c r="B8259" s="17"/>
      <c r="C8259" s="18"/>
      <c r="D8259" s="17"/>
    </row>
    <row r="8260" spans="1:4" x14ac:dyDescent="0.35">
      <c r="A8260" s="17"/>
      <c r="B8260" s="17"/>
      <c r="C8260" s="18"/>
      <c r="D8260" s="17"/>
    </row>
    <row r="8261" spans="1:4" x14ac:dyDescent="0.35">
      <c r="A8261" s="17"/>
      <c r="B8261" s="17"/>
      <c r="C8261" s="18"/>
      <c r="D8261" s="17"/>
    </row>
    <row r="8262" spans="1:4" x14ac:dyDescent="0.35">
      <c r="A8262" s="17"/>
      <c r="B8262" s="17"/>
      <c r="C8262" s="18"/>
      <c r="D8262" s="17"/>
    </row>
    <row r="8263" spans="1:4" x14ac:dyDescent="0.35">
      <c r="A8263" s="17"/>
      <c r="B8263" s="17"/>
      <c r="C8263" s="18"/>
      <c r="D8263" s="17"/>
    </row>
    <row r="8264" spans="1:4" x14ac:dyDescent="0.35">
      <c r="A8264" s="17"/>
      <c r="B8264" s="17"/>
      <c r="C8264" s="18"/>
      <c r="D8264" s="17"/>
    </row>
    <row r="8265" spans="1:4" x14ac:dyDescent="0.35">
      <c r="A8265" s="17"/>
      <c r="B8265" s="17"/>
      <c r="D8265" s="17"/>
    </row>
    <row r="8266" spans="1:4" x14ac:dyDescent="0.35">
      <c r="A8266" s="17"/>
      <c r="B8266" s="17"/>
      <c r="C8266" s="18"/>
      <c r="D8266" s="17"/>
    </row>
    <row r="8267" spans="1:4" x14ac:dyDescent="0.35">
      <c r="A8267" s="17"/>
      <c r="B8267" s="17"/>
      <c r="C8267" s="18"/>
      <c r="D8267" s="17"/>
    </row>
    <row r="8268" spans="1:4" x14ac:dyDescent="0.35">
      <c r="A8268" s="17"/>
      <c r="B8268" s="17"/>
      <c r="C8268" s="18"/>
      <c r="D8268" s="17"/>
    </row>
    <row r="8269" spans="1:4" x14ac:dyDescent="0.35">
      <c r="A8269" s="17"/>
      <c r="B8269" s="17"/>
      <c r="C8269" s="18"/>
      <c r="D8269" s="17"/>
    </row>
    <row r="8270" spans="1:4" x14ac:dyDescent="0.35">
      <c r="A8270" s="17"/>
      <c r="B8270" s="17"/>
      <c r="C8270" s="18"/>
      <c r="D8270" s="17"/>
    </row>
    <row r="8271" spans="1:4" x14ac:dyDescent="0.35">
      <c r="A8271" s="17"/>
      <c r="B8271" s="17"/>
      <c r="C8271" s="18"/>
      <c r="D8271" s="17"/>
    </row>
    <row r="8272" spans="1:4" x14ac:dyDescent="0.35">
      <c r="A8272" s="17"/>
      <c r="B8272" s="17"/>
      <c r="C8272" s="18"/>
      <c r="D8272" s="17"/>
    </row>
    <row r="8273" spans="1:4" x14ac:dyDescent="0.35">
      <c r="A8273" s="17"/>
      <c r="B8273" s="17"/>
      <c r="C8273" s="18"/>
      <c r="D8273" s="17"/>
    </row>
    <row r="8274" spans="1:4" x14ac:dyDescent="0.35">
      <c r="A8274" s="17"/>
      <c r="B8274" s="17"/>
      <c r="C8274" s="18"/>
      <c r="D8274" s="17"/>
    </row>
    <row r="8275" spans="1:4" x14ac:dyDescent="0.35">
      <c r="A8275" s="17"/>
      <c r="B8275" s="17"/>
      <c r="C8275" s="18"/>
      <c r="D8275" s="17"/>
    </row>
    <row r="8276" spans="1:4" x14ac:dyDescent="0.35">
      <c r="A8276" s="17"/>
      <c r="B8276" s="17"/>
      <c r="C8276" s="18"/>
      <c r="D8276" s="17"/>
    </row>
    <row r="8277" spans="1:4" x14ac:dyDescent="0.35">
      <c r="A8277" s="17"/>
      <c r="B8277" s="17"/>
      <c r="C8277" s="18"/>
      <c r="D8277" s="17"/>
    </row>
    <row r="8278" spans="1:4" x14ac:dyDescent="0.35">
      <c r="A8278" s="17"/>
      <c r="B8278" s="17"/>
      <c r="C8278" s="18"/>
      <c r="D8278" s="17"/>
    </row>
    <row r="8279" spans="1:4" x14ac:dyDescent="0.35">
      <c r="A8279" s="17"/>
      <c r="B8279" s="17"/>
      <c r="C8279" s="18"/>
      <c r="D8279" s="17"/>
    </row>
    <row r="8280" spans="1:4" x14ac:dyDescent="0.35">
      <c r="A8280" s="17"/>
      <c r="B8280" s="17"/>
      <c r="C8280" s="18"/>
      <c r="D8280" s="17"/>
    </row>
    <row r="8281" spans="1:4" x14ac:dyDescent="0.35">
      <c r="A8281" s="17"/>
      <c r="B8281" s="17"/>
      <c r="C8281" s="18"/>
      <c r="D8281" s="17"/>
    </row>
    <row r="8282" spans="1:4" x14ac:dyDescent="0.35">
      <c r="A8282" s="17"/>
      <c r="B8282" s="17"/>
      <c r="C8282" s="18"/>
      <c r="D8282" s="17"/>
    </row>
    <row r="8283" spans="1:4" x14ac:dyDescent="0.35">
      <c r="A8283" s="17"/>
      <c r="B8283" s="17"/>
      <c r="C8283" s="18"/>
      <c r="D8283" s="17"/>
    </row>
    <row r="8284" spans="1:4" x14ac:dyDescent="0.35">
      <c r="A8284" s="17"/>
      <c r="B8284" s="17"/>
      <c r="C8284" s="18"/>
      <c r="D8284" s="17"/>
    </row>
    <row r="8285" spans="1:4" x14ac:dyDescent="0.35">
      <c r="A8285" s="17"/>
      <c r="B8285" s="17"/>
      <c r="C8285" s="18"/>
      <c r="D8285" s="17"/>
    </row>
    <row r="8286" spans="1:4" x14ac:dyDescent="0.35">
      <c r="A8286" s="17"/>
      <c r="B8286" s="17"/>
      <c r="C8286" s="18"/>
      <c r="D8286" s="17"/>
    </row>
    <row r="8287" spans="1:4" x14ac:dyDescent="0.35">
      <c r="A8287" s="17"/>
      <c r="B8287" s="17"/>
      <c r="C8287" s="18"/>
      <c r="D8287" s="17"/>
    </row>
    <row r="8288" spans="1:4" x14ac:dyDescent="0.35">
      <c r="A8288" s="17"/>
      <c r="B8288" s="17"/>
      <c r="C8288" s="18"/>
      <c r="D8288" s="17"/>
    </row>
    <row r="8289" spans="1:4" x14ac:dyDescent="0.35">
      <c r="A8289" s="17"/>
      <c r="B8289" s="17"/>
      <c r="C8289" s="18"/>
      <c r="D8289" s="17"/>
    </row>
    <row r="8290" spans="1:4" x14ac:dyDescent="0.35">
      <c r="A8290" s="17"/>
      <c r="B8290" s="17"/>
      <c r="C8290" s="18"/>
      <c r="D8290" s="17"/>
    </row>
    <row r="8291" spans="1:4" x14ac:dyDescent="0.35">
      <c r="A8291" s="17"/>
      <c r="B8291" s="17"/>
      <c r="C8291" s="18"/>
      <c r="D8291" s="17"/>
    </row>
    <row r="8292" spans="1:4" x14ac:dyDescent="0.35">
      <c r="A8292" s="17"/>
      <c r="B8292" s="17"/>
      <c r="C8292" s="18"/>
      <c r="D8292" s="17"/>
    </row>
    <row r="8293" spans="1:4" x14ac:dyDescent="0.35">
      <c r="A8293" s="17"/>
      <c r="B8293" s="17"/>
      <c r="C8293" s="18"/>
      <c r="D8293" s="17"/>
    </row>
    <row r="8294" spans="1:4" x14ac:dyDescent="0.35">
      <c r="A8294" s="17"/>
      <c r="B8294" s="17"/>
      <c r="C8294" s="18"/>
      <c r="D8294" s="17"/>
    </row>
    <row r="8295" spans="1:4" x14ac:dyDescent="0.35">
      <c r="A8295" s="17"/>
      <c r="B8295" s="17"/>
      <c r="C8295" s="18"/>
      <c r="D8295" s="17"/>
    </row>
    <row r="8296" spans="1:4" x14ac:dyDescent="0.35">
      <c r="A8296" s="17"/>
      <c r="B8296" s="17"/>
      <c r="C8296" s="18"/>
      <c r="D8296" s="17"/>
    </row>
    <row r="8297" spans="1:4" x14ac:dyDescent="0.35">
      <c r="A8297" s="17"/>
      <c r="B8297" s="17"/>
      <c r="C8297" s="18"/>
      <c r="D8297" s="17"/>
    </row>
    <row r="8298" spans="1:4" x14ac:dyDescent="0.35">
      <c r="A8298" s="17"/>
      <c r="B8298" s="17"/>
      <c r="C8298" s="18"/>
      <c r="D8298" s="17"/>
    </row>
    <row r="8299" spans="1:4" x14ac:dyDescent="0.35">
      <c r="A8299" s="17"/>
      <c r="B8299" s="17"/>
      <c r="C8299" s="18"/>
      <c r="D8299" s="17"/>
    </row>
    <row r="8300" spans="1:4" x14ac:dyDescent="0.35">
      <c r="A8300" s="17"/>
      <c r="B8300" s="17"/>
      <c r="C8300" s="18"/>
      <c r="D8300" s="17"/>
    </row>
    <row r="8301" spans="1:4" x14ac:dyDescent="0.35">
      <c r="A8301" s="17"/>
      <c r="B8301" s="17"/>
      <c r="C8301" s="18"/>
      <c r="D8301" s="17"/>
    </row>
    <row r="8302" spans="1:4" x14ac:dyDescent="0.35">
      <c r="A8302" s="17"/>
      <c r="B8302" s="17"/>
      <c r="C8302" s="18"/>
      <c r="D8302" s="17"/>
    </row>
    <row r="8303" spans="1:4" x14ac:dyDescent="0.35">
      <c r="A8303" s="17"/>
      <c r="B8303" s="17"/>
      <c r="C8303" s="18"/>
      <c r="D8303" s="17"/>
    </row>
    <row r="8304" spans="1:4" x14ac:dyDescent="0.35">
      <c r="A8304" s="17"/>
      <c r="B8304" s="17"/>
      <c r="C8304" s="18"/>
      <c r="D8304" s="17"/>
    </row>
    <row r="8305" spans="1:4" x14ac:dyDescent="0.35">
      <c r="A8305" s="17"/>
      <c r="B8305" s="17"/>
      <c r="C8305" s="18"/>
      <c r="D8305" s="17"/>
    </row>
    <row r="8306" spans="1:4" x14ac:dyDescent="0.35">
      <c r="A8306" s="17"/>
      <c r="B8306" s="17"/>
      <c r="C8306" s="18"/>
      <c r="D8306" s="17"/>
    </row>
    <row r="8307" spans="1:4" x14ac:dyDescent="0.35">
      <c r="A8307" s="17"/>
      <c r="B8307" s="17"/>
      <c r="C8307" s="18"/>
      <c r="D8307" s="17"/>
    </row>
    <row r="8308" spans="1:4" x14ac:dyDescent="0.35">
      <c r="A8308" s="17"/>
      <c r="B8308" s="17"/>
      <c r="C8308" s="18"/>
      <c r="D8308" s="17"/>
    </row>
    <row r="8309" spans="1:4" x14ac:dyDescent="0.35">
      <c r="A8309" s="17"/>
      <c r="B8309" s="17"/>
      <c r="C8309" s="18"/>
      <c r="D8309" s="17"/>
    </row>
    <row r="8310" spans="1:4" x14ac:dyDescent="0.35">
      <c r="A8310" s="17"/>
      <c r="B8310" s="17"/>
      <c r="C8310" s="18"/>
      <c r="D8310" s="17"/>
    </row>
    <row r="8311" spans="1:4" x14ac:dyDescent="0.35">
      <c r="A8311" s="17"/>
      <c r="B8311" s="17"/>
      <c r="C8311" s="18"/>
      <c r="D8311" s="17"/>
    </row>
    <row r="8312" spans="1:4" x14ac:dyDescent="0.35">
      <c r="A8312" s="17"/>
      <c r="B8312" s="17"/>
      <c r="C8312" s="18"/>
      <c r="D8312" s="17"/>
    </row>
    <row r="8313" spans="1:4" x14ac:dyDescent="0.35">
      <c r="A8313" s="17"/>
      <c r="B8313" s="17"/>
      <c r="C8313" s="18"/>
      <c r="D8313" s="17"/>
    </row>
    <row r="8314" spans="1:4" x14ac:dyDescent="0.35">
      <c r="A8314" s="17"/>
      <c r="B8314" s="17"/>
      <c r="C8314" s="18"/>
      <c r="D8314" s="17"/>
    </row>
    <row r="8315" spans="1:4" x14ac:dyDescent="0.35">
      <c r="A8315" s="17"/>
      <c r="B8315" s="17"/>
      <c r="C8315" s="18"/>
      <c r="D8315" s="17"/>
    </row>
    <row r="8316" spans="1:4" x14ac:dyDescent="0.35">
      <c r="A8316" s="17"/>
      <c r="B8316" s="17"/>
      <c r="C8316" s="18"/>
      <c r="D8316" s="17"/>
    </row>
    <row r="8317" spans="1:4" x14ac:dyDescent="0.35">
      <c r="A8317" s="17"/>
      <c r="B8317" s="17"/>
      <c r="C8317" s="18"/>
      <c r="D8317" s="17"/>
    </row>
    <row r="8318" spans="1:4" x14ac:dyDescent="0.35">
      <c r="A8318" s="17"/>
      <c r="B8318" s="17"/>
      <c r="C8318" s="18"/>
      <c r="D8318" s="17"/>
    </row>
    <row r="8319" spans="1:4" x14ac:dyDescent="0.35">
      <c r="A8319" s="17"/>
      <c r="B8319" s="17"/>
      <c r="C8319" s="18"/>
      <c r="D8319" s="17"/>
    </row>
    <row r="8320" spans="1:4" x14ac:dyDescent="0.35">
      <c r="A8320" s="17"/>
      <c r="B8320" s="17"/>
      <c r="C8320" s="18"/>
      <c r="D8320" s="17"/>
    </row>
    <row r="8321" spans="1:4" x14ac:dyDescent="0.35">
      <c r="A8321" s="17"/>
      <c r="B8321" s="17"/>
      <c r="D8321" s="17"/>
    </row>
    <row r="8322" spans="1:4" x14ac:dyDescent="0.35">
      <c r="A8322" s="17"/>
      <c r="B8322" s="17"/>
      <c r="C8322" s="18"/>
      <c r="D8322" s="17"/>
    </row>
    <row r="8323" spans="1:4" x14ac:dyDescent="0.35">
      <c r="A8323" s="17"/>
      <c r="B8323" s="17"/>
      <c r="C8323" s="18"/>
      <c r="D8323" s="17"/>
    </row>
    <row r="8324" spans="1:4" x14ac:dyDescent="0.35">
      <c r="A8324" s="17"/>
      <c r="B8324" s="17"/>
      <c r="C8324" s="18"/>
      <c r="D8324" s="17"/>
    </row>
    <row r="8325" spans="1:4" x14ac:dyDescent="0.35">
      <c r="A8325" s="17"/>
      <c r="B8325" s="17"/>
      <c r="C8325" s="18"/>
      <c r="D8325" s="17"/>
    </row>
    <row r="8326" spans="1:4" x14ac:dyDescent="0.35">
      <c r="A8326" s="17"/>
      <c r="B8326" s="17"/>
      <c r="C8326" s="18"/>
      <c r="D8326" s="17"/>
    </row>
    <row r="8327" spans="1:4" x14ac:dyDescent="0.35">
      <c r="A8327" s="17"/>
      <c r="B8327" s="17"/>
      <c r="C8327" s="18"/>
      <c r="D8327" s="17"/>
    </row>
    <row r="8328" spans="1:4" x14ac:dyDescent="0.35">
      <c r="A8328" s="17"/>
      <c r="B8328" s="17"/>
      <c r="C8328" s="18"/>
      <c r="D8328" s="17"/>
    </row>
    <row r="8329" spans="1:4" x14ac:dyDescent="0.35">
      <c r="A8329" s="17"/>
      <c r="B8329" s="17"/>
      <c r="C8329" s="18"/>
      <c r="D8329" s="17"/>
    </row>
    <row r="8330" spans="1:4" x14ac:dyDescent="0.35">
      <c r="A8330" s="17"/>
      <c r="B8330" s="17"/>
      <c r="C8330" s="18"/>
      <c r="D8330" s="17"/>
    </row>
    <row r="8331" spans="1:4" x14ac:dyDescent="0.35">
      <c r="A8331" s="17"/>
      <c r="B8331" s="17"/>
      <c r="C8331" s="18"/>
      <c r="D8331" s="17"/>
    </row>
    <row r="8332" spans="1:4" x14ac:dyDescent="0.35">
      <c r="A8332" s="17"/>
      <c r="B8332" s="17"/>
      <c r="C8332" s="18"/>
      <c r="D8332" s="17"/>
    </row>
    <row r="8333" spans="1:4" x14ac:dyDescent="0.35">
      <c r="A8333" s="17"/>
      <c r="B8333" s="17"/>
      <c r="C8333" s="18"/>
      <c r="D8333" s="17"/>
    </row>
    <row r="8334" spans="1:4" x14ac:dyDescent="0.35">
      <c r="A8334" s="17"/>
      <c r="B8334" s="17"/>
      <c r="C8334" s="18"/>
      <c r="D8334" s="17"/>
    </row>
    <row r="8335" spans="1:4" x14ac:dyDescent="0.35">
      <c r="A8335" s="17"/>
      <c r="B8335" s="17"/>
      <c r="C8335" s="18"/>
      <c r="D8335" s="17"/>
    </row>
    <row r="8336" spans="1:4" x14ac:dyDescent="0.35">
      <c r="A8336" s="17"/>
      <c r="B8336" s="17"/>
      <c r="C8336" s="18"/>
      <c r="D8336" s="17"/>
    </row>
    <row r="8337" spans="1:4" x14ac:dyDescent="0.35">
      <c r="A8337" s="17"/>
      <c r="B8337" s="17"/>
      <c r="C8337" s="18"/>
      <c r="D8337" s="17"/>
    </row>
    <row r="8338" spans="1:4" x14ac:dyDescent="0.35">
      <c r="A8338" s="17"/>
      <c r="B8338" s="17"/>
      <c r="C8338" s="18"/>
      <c r="D8338" s="17"/>
    </row>
    <row r="8339" spans="1:4" x14ac:dyDescent="0.35">
      <c r="A8339" s="17"/>
      <c r="B8339" s="17"/>
      <c r="C8339" s="18"/>
      <c r="D8339" s="17"/>
    </row>
    <row r="8340" spans="1:4" x14ac:dyDescent="0.35">
      <c r="A8340" s="17"/>
      <c r="B8340" s="17"/>
      <c r="C8340" s="18"/>
      <c r="D8340" s="17"/>
    </row>
    <row r="8341" spans="1:4" x14ac:dyDescent="0.35">
      <c r="A8341" s="17"/>
      <c r="B8341" s="17"/>
      <c r="C8341" s="18"/>
      <c r="D8341" s="17"/>
    </row>
    <row r="8342" spans="1:4" x14ac:dyDescent="0.35">
      <c r="A8342" s="17"/>
      <c r="B8342" s="17"/>
      <c r="C8342" s="18"/>
      <c r="D8342" s="17"/>
    </row>
    <row r="8343" spans="1:4" x14ac:dyDescent="0.35">
      <c r="A8343" s="17"/>
      <c r="B8343" s="17"/>
      <c r="C8343" s="18"/>
      <c r="D8343" s="17"/>
    </row>
    <row r="8344" spans="1:4" x14ac:dyDescent="0.35">
      <c r="A8344" s="17"/>
      <c r="B8344" s="17"/>
      <c r="C8344" s="18"/>
      <c r="D8344" s="17"/>
    </row>
    <row r="8345" spans="1:4" x14ac:dyDescent="0.35">
      <c r="A8345" s="17"/>
      <c r="B8345" s="17"/>
      <c r="C8345" s="18"/>
      <c r="D8345" s="17"/>
    </row>
    <row r="8346" spans="1:4" x14ac:dyDescent="0.35">
      <c r="A8346" s="17"/>
      <c r="B8346" s="17"/>
      <c r="C8346" s="18"/>
      <c r="D8346" s="17"/>
    </row>
    <row r="8347" spans="1:4" x14ac:dyDescent="0.35">
      <c r="A8347" s="17"/>
      <c r="B8347" s="17"/>
      <c r="C8347" s="18"/>
      <c r="D8347" s="17"/>
    </row>
    <row r="8348" spans="1:4" x14ac:dyDescent="0.35">
      <c r="A8348" s="17"/>
      <c r="B8348" s="17"/>
      <c r="C8348" s="18"/>
      <c r="D8348" s="17"/>
    </row>
    <row r="8349" spans="1:4" x14ac:dyDescent="0.35">
      <c r="A8349" s="17"/>
      <c r="B8349" s="17"/>
      <c r="C8349" s="18"/>
      <c r="D8349" s="17"/>
    </row>
    <row r="8350" spans="1:4" x14ac:dyDescent="0.35">
      <c r="A8350" s="17"/>
      <c r="B8350" s="17"/>
      <c r="C8350" s="18"/>
      <c r="D8350" s="17"/>
    </row>
    <row r="8351" spans="1:4" x14ac:dyDescent="0.35">
      <c r="A8351" s="17"/>
      <c r="B8351" s="17"/>
      <c r="C8351" s="18"/>
      <c r="D8351" s="17"/>
    </row>
    <row r="8352" spans="1:4" x14ac:dyDescent="0.35">
      <c r="A8352" s="17"/>
      <c r="B8352" s="17"/>
      <c r="C8352" s="18"/>
      <c r="D8352" s="17"/>
    </row>
    <row r="8353" spans="1:4" x14ac:dyDescent="0.35">
      <c r="A8353" s="17"/>
      <c r="B8353" s="17"/>
      <c r="C8353" s="18"/>
      <c r="D8353" s="17"/>
    </row>
    <row r="8354" spans="1:4" x14ac:dyDescent="0.35">
      <c r="A8354" s="17"/>
      <c r="B8354" s="17"/>
      <c r="C8354" s="18"/>
      <c r="D8354" s="17"/>
    </row>
    <row r="8355" spans="1:4" x14ac:dyDescent="0.35">
      <c r="A8355" s="17"/>
      <c r="B8355" s="17"/>
      <c r="C8355" s="18"/>
      <c r="D8355" s="17"/>
    </row>
    <row r="8356" spans="1:4" x14ac:dyDescent="0.35">
      <c r="A8356" s="17"/>
      <c r="B8356" s="17"/>
      <c r="C8356" s="18"/>
      <c r="D8356" s="17"/>
    </row>
    <row r="8357" spans="1:4" x14ac:dyDescent="0.35">
      <c r="A8357" s="17"/>
      <c r="B8357" s="17"/>
      <c r="C8357" s="18"/>
      <c r="D8357" s="17"/>
    </row>
    <row r="8358" spans="1:4" x14ac:dyDescent="0.35">
      <c r="A8358" s="17"/>
      <c r="B8358" s="17"/>
      <c r="C8358" s="18"/>
      <c r="D8358" s="17"/>
    </row>
    <row r="8359" spans="1:4" x14ac:dyDescent="0.35">
      <c r="A8359" s="17"/>
      <c r="B8359" s="17"/>
      <c r="C8359" s="18"/>
      <c r="D8359" s="17"/>
    </row>
    <row r="8360" spans="1:4" x14ac:dyDescent="0.35">
      <c r="A8360" s="17"/>
      <c r="B8360" s="17"/>
      <c r="C8360" s="18"/>
      <c r="D8360" s="17"/>
    </row>
    <row r="8361" spans="1:4" x14ac:dyDescent="0.35">
      <c r="A8361" s="17"/>
      <c r="B8361" s="17"/>
      <c r="C8361" s="18"/>
      <c r="D8361" s="17"/>
    </row>
    <row r="8362" spans="1:4" x14ac:dyDescent="0.35">
      <c r="A8362" s="17"/>
      <c r="B8362" s="17"/>
      <c r="C8362" s="18"/>
      <c r="D8362" s="17"/>
    </row>
    <row r="8363" spans="1:4" x14ac:dyDescent="0.35">
      <c r="A8363" s="17"/>
      <c r="B8363" s="17"/>
      <c r="C8363" s="18"/>
      <c r="D8363" s="17"/>
    </row>
    <row r="8364" spans="1:4" x14ac:dyDescent="0.35">
      <c r="A8364" s="17"/>
      <c r="B8364" s="17"/>
      <c r="C8364" s="18"/>
      <c r="D8364" s="17"/>
    </row>
    <row r="8365" spans="1:4" x14ac:dyDescent="0.35">
      <c r="A8365" s="17"/>
      <c r="B8365" s="17"/>
      <c r="D8365" s="17"/>
    </row>
    <row r="8366" spans="1:4" x14ac:dyDescent="0.35">
      <c r="A8366" s="17"/>
      <c r="B8366" s="17"/>
      <c r="C8366" s="18"/>
      <c r="D8366" s="17"/>
    </row>
    <row r="8367" spans="1:4" x14ac:dyDescent="0.35">
      <c r="A8367" s="17"/>
      <c r="B8367" s="17"/>
      <c r="C8367" s="18"/>
      <c r="D8367" s="17"/>
    </row>
    <row r="8368" spans="1:4" x14ac:dyDescent="0.35">
      <c r="A8368" s="17"/>
      <c r="B8368" s="17"/>
      <c r="C8368" s="18"/>
      <c r="D8368" s="17"/>
    </row>
    <row r="8369" spans="1:4" x14ac:dyDescent="0.35">
      <c r="A8369" s="17"/>
      <c r="B8369" s="17"/>
      <c r="C8369" s="18"/>
      <c r="D8369" s="17"/>
    </row>
    <row r="8370" spans="1:4" x14ac:dyDescent="0.35">
      <c r="A8370" s="17"/>
      <c r="B8370" s="17"/>
      <c r="C8370" s="18"/>
      <c r="D8370" s="17"/>
    </row>
    <row r="8371" spans="1:4" x14ac:dyDescent="0.35">
      <c r="A8371" s="17"/>
      <c r="B8371" s="17"/>
      <c r="C8371" s="18"/>
      <c r="D8371" s="17"/>
    </row>
    <row r="8372" spans="1:4" x14ac:dyDescent="0.35">
      <c r="A8372" s="17"/>
      <c r="B8372" s="17"/>
      <c r="C8372" s="18"/>
      <c r="D8372" s="17"/>
    </row>
    <row r="8373" spans="1:4" x14ac:dyDescent="0.35">
      <c r="A8373" s="17"/>
      <c r="B8373" s="17"/>
      <c r="C8373" s="18"/>
      <c r="D8373" s="17"/>
    </row>
    <row r="8374" spans="1:4" x14ac:dyDescent="0.35">
      <c r="A8374" s="17"/>
      <c r="B8374" s="17"/>
      <c r="C8374" s="18"/>
      <c r="D8374" s="17"/>
    </row>
    <row r="8375" spans="1:4" x14ac:dyDescent="0.35">
      <c r="A8375" s="17"/>
      <c r="B8375" s="17"/>
      <c r="C8375" s="18"/>
      <c r="D8375" s="17"/>
    </row>
    <row r="8376" spans="1:4" x14ac:dyDescent="0.35">
      <c r="A8376" s="17"/>
      <c r="B8376" s="17"/>
      <c r="C8376" s="18"/>
      <c r="D8376" s="17"/>
    </row>
    <row r="8377" spans="1:4" x14ac:dyDescent="0.35">
      <c r="A8377" s="17"/>
      <c r="B8377" s="17"/>
      <c r="C8377" s="18"/>
      <c r="D8377" s="17"/>
    </row>
    <row r="8378" spans="1:4" x14ac:dyDescent="0.35">
      <c r="A8378" s="17"/>
      <c r="B8378" s="17"/>
      <c r="C8378" s="18"/>
      <c r="D8378" s="17"/>
    </row>
    <row r="8379" spans="1:4" x14ac:dyDescent="0.35">
      <c r="A8379" s="17"/>
      <c r="B8379" s="17"/>
      <c r="C8379" s="18"/>
      <c r="D8379" s="17"/>
    </row>
    <row r="8380" spans="1:4" x14ac:dyDescent="0.35">
      <c r="A8380" s="17"/>
      <c r="B8380" s="17"/>
      <c r="C8380" s="18"/>
      <c r="D8380" s="17"/>
    </row>
    <row r="8381" spans="1:4" x14ac:dyDescent="0.35">
      <c r="A8381" s="17"/>
      <c r="B8381" s="17"/>
      <c r="C8381" s="18"/>
      <c r="D8381" s="17"/>
    </row>
    <row r="8382" spans="1:4" x14ac:dyDescent="0.35">
      <c r="A8382" s="17"/>
      <c r="B8382" s="17"/>
      <c r="C8382" s="18"/>
      <c r="D8382" s="17"/>
    </row>
    <row r="8383" spans="1:4" x14ac:dyDescent="0.35">
      <c r="A8383" s="17"/>
      <c r="B8383" s="17"/>
      <c r="C8383" s="18"/>
      <c r="D8383" s="17"/>
    </row>
    <row r="8384" spans="1:4" x14ac:dyDescent="0.35">
      <c r="A8384" s="17"/>
      <c r="B8384" s="17"/>
      <c r="C8384" s="18"/>
      <c r="D8384" s="17"/>
    </row>
    <row r="8385" spans="1:4" x14ac:dyDescent="0.35">
      <c r="A8385" s="17"/>
      <c r="B8385" s="17"/>
      <c r="C8385" s="18"/>
      <c r="D8385" s="17"/>
    </row>
    <row r="8386" spans="1:4" x14ac:dyDescent="0.35">
      <c r="A8386" s="17"/>
      <c r="B8386" s="17"/>
      <c r="C8386" s="18"/>
      <c r="D8386" s="17"/>
    </row>
    <row r="8387" spans="1:4" x14ac:dyDescent="0.35">
      <c r="A8387" s="17"/>
      <c r="B8387" s="17"/>
      <c r="C8387" s="18"/>
      <c r="D8387" s="17"/>
    </row>
    <row r="8388" spans="1:4" x14ac:dyDescent="0.35">
      <c r="A8388" s="17"/>
      <c r="B8388" s="17"/>
      <c r="C8388" s="18"/>
      <c r="D8388" s="17"/>
    </row>
    <row r="8389" spans="1:4" x14ac:dyDescent="0.35">
      <c r="A8389" s="17"/>
      <c r="B8389" s="17"/>
      <c r="C8389" s="18"/>
      <c r="D8389" s="17"/>
    </row>
    <row r="8390" spans="1:4" x14ac:dyDescent="0.35">
      <c r="A8390" s="17"/>
      <c r="B8390" s="17"/>
      <c r="C8390" s="18"/>
      <c r="D8390" s="17"/>
    </row>
    <row r="8391" spans="1:4" x14ac:dyDescent="0.35">
      <c r="A8391" s="17"/>
      <c r="B8391" s="17"/>
      <c r="C8391" s="18"/>
      <c r="D8391" s="17"/>
    </row>
    <row r="8392" spans="1:4" x14ac:dyDescent="0.35">
      <c r="A8392" s="17"/>
      <c r="B8392" s="17"/>
      <c r="C8392" s="18"/>
      <c r="D8392" s="17"/>
    </row>
    <row r="8393" spans="1:4" x14ac:dyDescent="0.35">
      <c r="A8393" s="17"/>
      <c r="B8393" s="17"/>
      <c r="C8393" s="18"/>
      <c r="D8393" s="17"/>
    </row>
    <row r="8394" spans="1:4" x14ac:dyDescent="0.35">
      <c r="A8394" s="17"/>
      <c r="B8394" s="17"/>
      <c r="C8394" s="18"/>
      <c r="D8394" s="17"/>
    </row>
    <row r="8395" spans="1:4" x14ac:dyDescent="0.35">
      <c r="A8395" s="17"/>
      <c r="B8395" s="17"/>
      <c r="C8395" s="18"/>
      <c r="D8395" s="17"/>
    </row>
    <row r="8396" spans="1:4" x14ac:dyDescent="0.35">
      <c r="A8396" s="17"/>
      <c r="B8396" s="17"/>
      <c r="C8396" s="18"/>
      <c r="D8396" s="17"/>
    </row>
    <row r="8397" spans="1:4" x14ac:dyDescent="0.35">
      <c r="A8397" s="17"/>
      <c r="B8397" s="17"/>
      <c r="C8397" s="18"/>
      <c r="D8397" s="17"/>
    </row>
    <row r="8398" spans="1:4" x14ac:dyDescent="0.35">
      <c r="A8398" s="17"/>
      <c r="B8398" s="17"/>
      <c r="C8398" s="18"/>
      <c r="D8398" s="17"/>
    </row>
    <row r="8399" spans="1:4" x14ac:dyDescent="0.35">
      <c r="A8399" s="17"/>
      <c r="B8399" s="17"/>
      <c r="C8399" s="18"/>
      <c r="D8399" s="17"/>
    </row>
    <row r="8400" spans="1:4" x14ac:dyDescent="0.35">
      <c r="A8400" s="17"/>
      <c r="B8400" s="17"/>
      <c r="C8400" s="18"/>
      <c r="D8400" s="17"/>
    </row>
    <row r="8401" spans="1:4" x14ac:dyDescent="0.35">
      <c r="A8401" s="17"/>
      <c r="B8401" s="17"/>
      <c r="C8401" s="18"/>
      <c r="D8401" s="17"/>
    </row>
    <row r="8402" spans="1:4" x14ac:dyDescent="0.35">
      <c r="A8402" s="17"/>
      <c r="B8402" s="17"/>
      <c r="C8402" s="18"/>
      <c r="D8402" s="17"/>
    </row>
    <row r="8403" spans="1:4" x14ac:dyDescent="0.35">
      <c r="A8403" s="17"/>
      <c r="B8403" s="17"/>
      <c r="C8403" s="18"/>
      <c r="D8403" s="17"/>
    </row>
    <row r="8404" spans="1:4" x14ac:dyDescent="0.35">
      <c r="A8404" s="17"/>
      <c r="B8404" s="17"/>
      <c r="C8404" s="18"/>
      <c r="D8404" s="17"/>
    </row>
    <row r="8405" spans="1:4" x14ac:dyDescent="0.35">
      <c r="A8405" s="17"/>
      <c r="B8405" s="17"/>
      <c r="C8405" s="18"/>
      <c r="D8405" s="17"/>
    </row>
    <row r="8406" spans="1:4" x14ac:dyDescent="0.35">
      <c r="A8406" s="17"/>
      <c r="B8406" s="17"/>
      <c r="C8406" s="18"/>
      <c r="D8406" s="17"/>
    </row>
    <row r="8407" spans="1:4" x14ac:dyDescent="0.35">
      <c r="A8407" s="17"/>
      <c r="B8407" s="17"/>
      <c r="C8407" s="18"/>
      <c r="D8407" s="17"/>
    </row>
    <row r="8408" spans="1:4" x14ac:dyDescent="0.35">
      <c r="A8408" s="17"/>
      <c r="B8408" s="17"/>
      <c r="C8408" s="18"/>
      <c r="D8408" s="17"/>
    </row>
    <row r="8409" spans="1:4" x14ac:dyDescent="0.35">
      <c r="A8409" s="17"/>
      <c r="B8409" s="17"/>
      <c r="C8409" s="18"/>
      <c r="D8409" s="17"/>
    </row>
    <row r="8410" spans="1:4" x14ac:dyDescent="0.35">
      <c r="A8410" s="17"/>
      <c r="B8410" s="17"/>
      <c r="C8410" s="18"/>
      <c r="D8410" s="17"/>
    </row>
    <row r="8411" spans="1:4" x14ac:dyDescent="0.35">
      <c r="A8411" s="17"/>
      <c r="B8411" s="17"/>
      <c r="C8411" s="18"/>
      <c r="D8411" s="17"/>
    </row>
    <row r="8412" spans="1:4" x14ac:dyDescent="0.35">
      <c r="A8412" s="17"/>
      <c r="B8412" s="17"/>
      <c r="C8412" s="18"/>
      <c r="D8412" s="17"/>
    </row>
    <row r="8413" spans="1:4" x14ac:dyDescent="0.35">
      <c r="A8413" s="17"/>
      <c r="B8413" s="17"/>
      <c r="C8413" s="18"/>
      <c r="D8413" s="17"/>
    </row>
    <row r="8414" spans="1:4" x14ac:dyDescent="0.35">
      <c r="A8414" s="17"/>
      <c r="B8414" s="17"/>
      <c r="C8414" s="18"/>
      <c r="D8414" s="17"/>
    </row>
    <row r="8415" spans="1:4" x14ac:dyDescent="0.35">
      <c r="A8415" s="17"/>
      <c r="B8415" s="17"/>
      <c r="C8415" s="18"/>
      <c r="D8415" s="17"/>
    </row>
    <row r="8416" spans="1:4" x14ac:dyDescent="0.35">
      <c r="A8416" s="17"/>
      <c r="B8416" s="17"/>
      <c r="C8416" s="18"/>
      <c r="D8416" s="17"/>
    </row>
    <row r="8417" spans="1:4" x14ac:dyDescent="0.35">
      <c r="A8417" s="17"/>
      <c r="B8417" s="17"/>
      <c r="C8417" s="18"/>
      <c r="D8417" s="17"/>
    </row>
    <row r="8418" spans="1:4" x14ac:dyDescent="0.35">
      <c r="A8418" s="17"/>
      <c r="B8418" s="17"/>
      <c r="C8418" s="18"/>
      <c r="D8418" s="17"/>
    </row>
    <row r="8419" spans="1:4" x14ac:dyDescent="0.35">
      <c r="A8419" s="17"/>
      <c r="B8419" s="17"/>
      <c r="C8419" s="18"/>
      <c r="D8419" s="17"/>
    </row>
    <row r="8420" spans="1:4" x14ac:dyDescent="0.35">
      <c r="A8420" s="17"/>
      <c r="B8420" s="17"/>
      <c r="C8420" s="18"/>
      <c r="D8420" s="17"/>
    </row>
    <row r="8421" spans="1:4" x14ac:dyDescent="0.35">
      <c r="A8421" s="17"/>
      <c r="B8421" s="17"/>
      <c r="C8421" s="18"/>
      <c r="D8421" s="17"/>
    </row>
    <row r="8422" spans="1:4" x14ac:dyDescent="0.35">
      <c r="A8422" s="17"/>
      <c r="B8422" s="17"/>
      <c r="C8422" s="18"/>
      <c r="D8422" s="17"/>
    </row>
    <row r="8423" spans="1:4" x14ac:dyDescent="0.35">
      <c r="A8423" s="17"/>
      <c r="B8423" s="17"/>
      <c r="C8423" s="18"/>
      <c r="D8423" s="17"/>
    </row>
    <row r="8424" spans="1:4" x14ac:dyDescent="0.35">
      <c r="A8424" s="17"/>
      <c r="B8424" s="17"/>
      <c r="C8424" s="18"/>
      <c r="D8424" s="17"/>
    </row>
    <row r="8425" spans="1:4" x14ac:dyDescent="0.35">
      <c r="A8425" s="17"/>
      <c r="B8425" s="17"/>
      <c r="D8425" s="17"/>
    </row>
    <row r="8426" spans="1:4" x14ac:dyDescent="0.35">
      <c r="A8426" s="17"/>
      <c r="B8426" s="17"/>
      <c r="C8426" s="18"/>
      <c r="D8426" s="17"/>
    </row>
    <row r="8427" spans="1:4" x14ac:dyDescent="0.35">
      <c r="A8427" s="17"/>
      <c r="B8427" s="17"/>
      <c r="C8427" s="18"/>
      <c r="D8427" s="17"/>
    </row>
    <row r="8428" spans="1:4" x14ac:dyDescent="0.35">
      <c r="A8428" s="17"/>
      <c r="B8428" s="17"/>
      <c r="C8428" s="18"/>
      <c r="D8428" s="17"/>
    </row>
    <row r="8429" spans="1:4" x14ac:dyDescent="0.35">
      <c r="A8429" s="17"/>
      <c r="B8429" s="17"/>
      <c r="D8429" s="17"/>
    </row>
    <row r="8430" spans="1:4" x14ac:dyDescent="0.35">
      <c r="A8430" s="17"/>
      <c r="B8430" s="17"/>
      <c r="C8430" s="18"/>
      <c r="D8430" s="17"/>
    </row>
    <row r="8431" spans="1:4" x14ac:dyDescent="0.35">
      <c r="A8431" s="17"/>
      <c r="B8431" s="17"/>
      <c r="C8431" s="18"/>
      <c r="D8431" s="17"/>
    </row>
    <row r="8432" spans="1:4" x14ac:dyDescent="0.35">
      <c r="A8432" s="17"/>
      <c r="B8432" s="17"/>
      <c r="C8432" s="18"/>
      <c r="D8432" s="17"/>
    </row>
    <row r="8433" spans="1:4" x14ac:dyDescent="0.35">
      <c r="A8433" s="17"/>
      <c r="B8433" s="17"/>
      <c r="C8433" s="18"/>
      <c r="D8433" s="17"/>
    </row>
    <row r="8434" spans="1:4" x14ac:dyDescent="0.35">
      <c r="A8434" s="17"/>
      <c r="B8434" s="17"/>
      <c r="C8434" s="18"/>
      <c r="D8434" s="17"/>
    </row>
    <row r="8435" spans="1:4" x14ac:dyDescent="0.35">
      <c r="A8435" s="17"/>
      <c r="B8435" s="17"/>
      <c r="C8435" s="18"/>
      <c r="D8435" s="17"/>
    </row>
    <row r="8436" spans="1:4" x14ac:dyDescent="0.35">
      <c r="A8436" s="17"/>
      <c r="B8436" s="17"/>
      <c r="C8436" s="18"/>
      <c r="D8436" s="17"/>
    </row>
    <row r="8437" spans="1:4" x14ac:dyDescent="0.35">
      <c r="A8437" s="17"/>
      <c r="B8437" s="17"/>
      <c r="C8437" s="18"/>
      <c r="D8437" s="17"/>
    </row>
    <row r="8438" spans="1:4" x14ac:dyDescent="0.35">
      <c r="A8438" s="17"/>
      <c r="B8438" s="17"/>
      <c r="C8438" s="18"/>
      <c r="D8438" s="17"/>
    </row>
    <row r="8439" spans="1:4" x14ac:dyDescent="0.35">
      <c r="A8439" s="17"/>
      <c r="B8439" s="17"/>
      <c r="C8439" s="18"/>
      <c r="D8439" s="17"/>
    </row>
    <row r="8440" spans="1:4" x14ac:dyDescent="0.35">
      <c r="A8440" s="17"/>
      <c r="B8440" s="17"/>
      <c r="C8440" s="18"/>
      <c r="D8440" s="17"/>
    </row>
    <row r="8441" spans="1:4" x14ac:dyDescent="0.35">
      <c r="A8441" s="17"/>
      <c r="B8441" s="17"/>
      <c r="C8441" s="18"/>
      <c r="D8441" s="17"/>
    </row>
    <row r="8442" spans="1:4" x14ac:dyDescent="0.35">
      <c r="A8442" s="17"/>
      <c r="B8442" s="17"/>
      <c r="C8442" s="18"/>
      <c r="D8442" s="17"/>
    </row>
    <row r="8443" spans="1:4" x14ac:dyDescent="0.35">
      <c r="A8443" s="17"/>
      <c r="B8443" s="17"/>
      <c r="C8443" s="18"/>
      <c r="D8443" s="17"/>
    </row>
    <row r="8444" spans="1:4" x14ac:dyDescent="0.35">
      <c r="A8444" s="17"/>
      <c r="B8444" s="17"/>
      <c r="C8444" s="18"/>
      <c r="D8444" s="17"/>
    </row>
    <row r="8445" spans="1:4" x14ac:dyDescent="0.35">
      <c r="A8445" s="17"/>
      <c r="B8445" s="17"/>
      <c r="C8445" s="18"/>
      <c r="D8445" s="17"/>
    </row>
    <row r="8446" spans="1:4" x14ac:dyDescent="0.35">
      <c r="A8446" s="17"/>
      <c r="B8446" s="17"/>
      <c r="C8446" s="18"/>
      <c r="D8446" s="17"/>
    </row>
    <row r="8447" spans="1:4" x14ac:dyDescent="0.35">
      <c r="A8447" s="17"/>
      <c r="B8447" s="17"/>
      <c r="C8447" s="18"/>
      <c r="D8447" s="17"/>
    </row>
    <row r="8448" spans="1:4" x14ac:dyDescent="0.35">
      <c r="A8448" s="17"/>
      <c r="B8448" s="17"/>
      <c r="C8448" s="18"/>
      <c r="D8448" s="17"/>
    </row>
    <row r="8449" spans="1:4" x14ac:dyDescent="0.35">
      <c r="A8449" s="17"/>
      <c r="B8449" s="17"/>
      <c r="C8449" s="18"/>
      <c r="D8449" s="17"/>
    </row>
    <row r="8450" spans="1:4" x14ac:dyDescent="0.35">
      <c r="A8450" s="17"/>
      <c r="B8450" s="17"/>
      <c r="C8450" s="18"/>
      <c r="D8450" s="17"/>
    </row>
    <row r="8451" spans="1:4" x14ac:dyDescent="0.35">
      <c r="A8451" s="17"/>
      <c r="B8451" s="17"/>
      <c r="C8451" s="18"/>
      <c r="D8451" s="17"/>
    </row>
    <row r="8452" spans="1:4" x14ac:dyDescent="0.35">
      <c r="A8452" s="17"/>
      <c r="B8452" s="17"/>
      <c r="C8452" s="18"/>
      <c r="D8452" s="17"/>
    </row>
    <row r="8453" spans="1:4" x14ac:dyDescent="0.35">
      <c r="A8453" s="17"/>
      <c r="B8453" s="17"/>
      <c r="C8453" s="18"/>
      <c r="D8453" s="17"/>
    </row>
    <row r="8454" spans="1:4" x14ac:dyDescent="0.35">
      <c r="A8454" s="17"/>
      <c r="B8454" s="17"/>
      <c r="C8454" s="18"/>
      <c r="D8454" s="17"/>
    </row>
    <row r="8455" spans="1:4" x14ac:dyDescent="0.35">
      <c r="A8455" s="17"/>
      <c r="B8455" s="17"/>
      <c r="C8455" s="18"/>
      <c r="D8455" s="17"/>
    </row>
    <row r="8456" spans="1:4" x14ac:dyDescent="0.35">
      <c r="A8456" s="17"/>
      <c r="B8456" s="17"/>
      <c r="C8456" s="18"/>
      <c r="D8456" s="17"/>
    </row>
    <row r="8457" spans="1:4" x14ac:dyDescent="0.35">
      <c r="A8457" s="17"/>
      <c r="B8457" s="17"/>
      <c r="C8457" s="18"/>
      <c r="D8457" s="17"/>
    </row>
    <row r="8458" spans="1:4" x14ac:dyDescent="0.35">
      <c r="A8458" s="17"/>
      <c r="B8458" s="17"/>
      <c r="C8458" s="18"/>
      <c r="D8458" s="17"/>
    </row>
    <row r="8459" spans="1:4" x14ac:dyDescent="0.35">
      <c r="A8459" s="17"/>
      <c r="B8459" s="17"/>
      <c r="C8459" s="18"/>
      <c r="D8459" s="17"/>
    </row>
    <row r="8460" spans="1:4" x14ac:dyDescent="0.35">
      <c r="A8460" s="17"/>
      <c r="B8460" s="17"/>
      <c r="C8460" s="18"/>
      <c r="D8460" s="17"/>
    </row>
    <row r="8461" spans="1:4" x14ac:dyDescent="0.35">
      <c r="A8461" s="17"/>
      <c r="B8461" s="17"/>
      <c r="C8461" s="18"/>
      <c r="D8461" s="17"/>
    </row>
    <row r="8462" spans="1:4" x14ac:dyDescent="0.35">
      <c r="A8462" s="17"/>
      <c r="B8462" s="17"/>
      <c r="C8462" s="18"/>
      <c r="D8462" s="17"/>
    </row>
    <row r="8463" spans="1:4" x14ac:dyDescent="0.35">
      <c r="A8463" s="17"/>
      <c r="B8463" s="17"/>
      <c r="C8463" s="18"/>
      <c r="D8463" s="17"/>
    </row>
    <row r="8464" spans="1:4" x14ac:dyDescent="0.35">
      <c r="A8464" s="17"/>
      <c r="B8464" s="17"/>
      <c r="C8464" s="18"/>
      <c r="D8464" s="17"/>
    </row>
    <row r="8465" spans="1:4" x14ac:dyDescent="0.35">
      <c r="A8465" s="17"/>
      <c r="B8465" s="17"/>
      <c r="C8465" s="18"/>
      <c r="D8465" s="17"/>
    </row>
    <row r="8466" spans="1:4" x14ac:dyDescent="0.35">
      <c r="A8466" s="17"/>
      <c r="B8466" s="17"/>
      <c r="C8466" s="18"/>
      <c r="D8466" s="17"/>
    </row>
    <row r="8467" spans="1:4" x14ac:dyDescent="0.35">
      <c r="A8467" s="17"/>
      <c r="B8467" s="17"/>
      <c r="C8467" s="18"/>
      <c r="D8467" s="17"/>
    </row>
    <row r="8468" spans="1:4" x14ac:dyDescent="0.35">
      <c r="A8468" s="17"/>
      <c r="B8468" s="17"/>
      <c r="C8468" s="18"/>
      <c r="D8468" s="17"/>
    </row>
    <row r="8469" spans="1:4" x14ac:dyDescent="0.35">
      <c r="A8469" s="17"/>
      <c r="B8469" s="17"/>
      <c r="C8469" s="18"/>
      <c r="D8469" s="17"/>
    </row>
    <row r="8470" spans="1:4" x14ac:dyDescent="0.35">
      <c r="A8470" s="17"/>
      <c r="B8470" s="17"/>
      <c r="C8470" s="18"/>
      <c r="D8470" s="17"/>
    </row>
    <row r="8471" spans="1:4" x14ac:dyDescent="0.35">
      <c r="A8471" s="17"/>
      <c r="B8471" s="17"/>
      <c r="C8471" s="18"/>
      <c r="D8471" s="17"/>
    </row>
    <row r="8472" spans="1:4" x14ac:dyDescent="0.35">
      <c r="A8472" s="17"/>
      <c r="B8472" s="17"/>
      <c r="C8472" s="18"/>
      <c r="D8472" s="17"/>
    </row>
    <row r="8473" spans="1:4" x14ac:dyDescent="0.35">
      <c r="A8473" s="17"/>
      <c r="B8473" s="17"/>
      <c r="C8473" s="18"/>
      <c r="D8473" s="17"/>
    </row>
    <row r="8474" spans="1:4" x14ac:dyDescent="0.35">
      <c r="A8474" s="17"/>
      <c r="B8474" s="17"/>
      <c r="D8474" s="17"/>
    </row>
    <row r="8475" spans="1:4" x14ac:dyDescent="0.35">
      <c r="A8475" s="17"/>
      <c r="B8475" s="17"/>
      <c r="C8475" s="18"/>
      <c r="D8475" s="17"/>
    </row>
    <row r="8476" spans="1:4" x14ac:dyDescent="0.35">
      <c r="A8476" s="17"/>
      <c r="B8476" s="17"/>
      <c r="C8476" s="18"/>
      <c r="D8476" s="17"/>
    </row>
    <row r="8477" spans="1:4" x14ac:dyDescent="0.35">
      <c r="A8477" s="17"/>
      <c r="B8477" s="17"/>
      <c r="C8477" s="18"/>
      <c r="D8477" s="17"/>
    </row>
    <row r="8478" spans="1:4" x14ac:dyDescent="0.35">
      <c r="A8478" s="17"/>
      <c r="B8478" s="17"/>
      <c r="C8478" s="18"/>
      <c r="D8478" s="17"/>
    </row>
    <row r="8479" spans="1:4" x14ac:dyDescent="0.35">
      <c r="A8479" s="17"/>
      <c r="B8479" s="17"/>
      <c r="C8479" s="18"/>
      <c r="D8479" s="17"/>
    </row>
    <row r="8480" spans="1:4" x14ac:dyDescent="0.35">
      <c r="A8480" s="17"/>
      <c r="B8480" s="17"/>
      <c r="C8480" s="18"/>
      <c r="D8480" s="17"/>
    </row>
    <row r="8481" spans="1:4" x14ac:dyDescent="0.35">
      <c r="A8481" s="17"/>
      <c r="B8481" s="17"/>
      <c r="C8481" s="18"/>
      <c r="D8481" s="17"/>
    </row>
    <row r="8482" spans="1:4" x14ac:dyDescent="0.35">
      <c r="A8482" s="17"/>
      <c r="B8482" s="17"/>
      <c r="C8482" s="18"/>
      <c r="D8482" s="17"/>
    </row>
    <row r="8483" spans="1:4" x14ac:dyDescent="0.35">
      <c r="A8483" s="17"/>
      <c r="B8483" s="17"/>
      <c r="C8483" s="18"/>
      <c r="D8483" s="17"/>
    </row>
    <row r="8484" spans="1:4" x14ac:dyDescent="0.35">
      <c r="A8484" s="17"/>
      <c r="B8484" s="17"/>
      <c r="C8484" s="18"/>
      <c r="D8484" s="17"/>
    </row>
    <row r="8485" spans="1:4" x14ac:dyDescent="0.35">
      <c r="A8485" s="17"/>
      <c r="B8485" s="17"/>
      <c r="C8485" s="18"/>
      <c r="D8485" s="17"/>
    </row>
    <row r="8486" spans="1:4" x14ac:dyDescent="0.35">
      <c r="A8486" s="17"/>
      <c r="B8486" s="17"/>
      <c r="C8486" s="18"/>
      <c r="D8486" s="17"/>
    </row>
    <row r="8487" spans="1:4" x14ac:dyDescent="0.35">
      <c r="A8487" s="17"/>
      <c r="B8487" s="17"/>
      <c r="C8487" s="18"/>
      <c r="D8487" s="17"/>
    </row>
    <row r="8488" spans="1:4" x14ac:dyDescent="0.35">
      <c r="A8488" s="17"/>
      <c r="B8488" s="17"/>
      <c r="C8488" s="18"/>
      <c r="D8488" s="17"/>
    </row>
    <row r="8489" spans="1:4" x14ac:dyDescent="0.35">
      <c r="A8489" s="17"/>
      <c r="B8489" s="17"/>
      <c r="C8489" s="18"/>
      <c r="D8489" s="17"/>
    </row>
    <row r="8490" spans="1:4" x14ac:dyDescent="0.35">
      <c r="A8490" s="17"/>
      <c r="B8490" s="17"/>
      <c r="C8490" s="18"/>
      <c r="D8490" s="17"/>
    </row>
    <row r="8491" spans="1:4" x14ac:dyDescent="0.35">
      <c r="A8491" s="17"/>
      <c r="B8491" s="17"/>
      <c r="C8491" s="18"/>
      <c r="D8491" s="17"/>
    </row>
    <row r="8492" spans="1:4" x14ac:dyDescent="0.35">
      <c r="A8492" s="17"/>
      <c r="B8492" s="17"/>
      <c r="C8492" s="18"/>
      <c r="D8492" s="17"/>
    </row>
    <row r="8493" spans="1:4" x14ac:dyDescent="0.35">
      <c r="A8493" s="17"/>
      <c r="B8493" s="17"/>
      <c r="C8493" s="18"/>
      <c r="D8493" s="17"/>
    </row>
    <row r="8494" spans="1:4" x14ac:dyDescent="0.35">
      <c r="A8494" s="17"/>
      <c r="B8494" s="17"/>
      <c r="C8494" s="18"/>
      <c r="D8494" s="17"/>
    </row>
    <row r="8495" spans="1:4" x14ac:dyDescent="0.35">
      <c r="A8495" s="17"/>
      <c r="B8495" s="17"/>
      <c r="C8495" s="18"/>
      <c r="D8495" s="17"/>
    </row>
    <row r="8496" spans="1:4" x14ac:dyDescent="0.35">
      <c r="A8496" s="17"/>
      <c r="B8496" s="17"/>
      <c r="C8496" s="18"/>
      <c r="D8496" s="17"/>
    </row>
    <row r="8497" spans="1:4" x14ac:dyDescent="0.35">
      <c r="A8497" s="17"/>
      <c r="B8497" s="17"/>
      <c r="C8497" s="18"/>
      <c r="D8497" s="17"/>
    </row>
    <row r="8498" spans="1:4" x14ac:dyDescent="0.35">
      <c r="A8498" s="17"/>
      <c r="B8498" s="17"/>
      <c r="C8498" s="18"/>
      <c r="D8498" s="17"/>
    </row>
    <row r="8499" spans="1:4" x14ac:dyDescent="0.35">
      <c r="A8499" s="17"/>
      <c r="B8499" s="17"/>
      <c r="C8499" s="18"/>
      <c r="D8499" s="17"/>
    </row>
    <row r="8500" spans="1:4" x14ac:dyDescent="0.35">
      <c r="A8500" s="17"/>
      <c r="B8500" s="17"/>
      <c r="C8500" s="18"/>
      <c r="D8500" s="17"/>
    </row>
    <row r="8501" spans="1:4" x14ac:dyDescent="0.35">
      <c r="A8501" s="17"/>
      <c r="B8501" s="17"/>
      <c r="C8501" s="18"/>
      <c r="D8501" s="17"/>
    </row>
    <row r="8502" spans="1:4" x14ac:dyDescent="0.35">
      <c r="A8502" s="17"/>
      <c r="B8502" s="17"/>
      <c r="C8502" s="18"/>
      <c r="D8502" s="17"/>
    </row>
    <row r="8503" spans="1:4" x14ac:dyDescent="0.35">
      <c r="A8503" s="17"/>
      <c r="B8503" s="17"/>
      <c r="C8503" s="18"/>
      <c r="D8503" s="17"/>
    </row>
    <row r="8504" spans="1:4" x14ac:dyDescent="0.35">
      <c r="A8504" s="17"/>
      <c r="B8504" s="17"/>
      <c r="C8504" s="18"/>
      <c r="D8504" s="17"/>
    </row>
    <row r="8505" spans="1:4" x14ac:dyDescent="0.35">
      <c r="A8505" s="17"/>
      <c r="B8505" s="17"/>
      <c r="C8505" s="18"/>
      <c r="D8505" s="17"/>
    </row>
    <row r="8506" spans="1:4" x14ac:dyDescent="0.35">
      <c r="A8506" s="17"/>
      <c r="B8506" s="17"/>
      <c r="C8506" s="18"/>
      <c r="D8506" s="17"/>
    </row>
    <row r="8507" spans="1:4" x14ac:dyDescent="0.35">
      <c r="A8507" s="17"/>
      <c r="B8507" s="17"/>
      <c r="C8507" s="18"/>
      <c r="D8507" s="17"/>
    </row>
    <row r="8508" spans="1:4" x14ac:dyDescent="0.35">
      <c r="A8508" s="17"/>
      <c r="B8508" s="17"/>
      <c r="C8508" s="18"/>
      <c r="D8508" s="17"/>
    </row>
    <row r="8509" spans="1:4" x14ac:dyDescent="0.35">
      <c r="A8509" s="17"/>
      <c r="B8509" s="17"/>
      <c r="C8509" s="18"/>
      <c r="D8509" s="17"/>
    </row>
    <row r="8510" spans="1:4" x14ac:dyDescent="0.35">
      <c r="A8510" s="17"/>
      <c r="B8510" s="17"/>
      <c r="C8510" s="18"/>
      <c r="D8510" s="17"/>
    </row>
    <row r="8511" spans="1:4" x14ac:dyDescent="0.35">
      <c r="A8511" s="17"/>
      <c r="B8511" s="17"/>
      <c r="C8511" s="18"/>
      <c r="D8511" s="17"/>
    </row>
    <row r="8512" spans="1:4" x14ac:dyDescent="0.35">
      <c r="A8512" s="17"/>
      <c r="B8512" s="17"/>
      <c r="C8512" s="18"/>
      <c r="D8512" s="17"/>
    </row>
    <row r="8513" spans="1:4" x14ac:dyDescent="0.35">
      <c r="A8513" s="17"/>
      <c r="B8513" s="17"/>
      <c r="C8513" s="18"/>
      <c r="D8513" s="17"/>
    </row>
    <row r="8514" spans="1:4" x14ac:dyDescent="0.35">
      <c r="A8514" s="17"/>
      <c r="B8514" s="17"/>
      <c r="C8514" s="18"/>
      <c r="D8514" s="17"/>
    </row>
    <row r="8515" spans="1:4" x14ac:dyDescent="0.35">
      <c r="A8515" s="17"/>
      <c r="B8515" s="17"/>
      <c r="C8515" s="18"/>
      <c r="D8515" s="17"/>
    </row>
    <row r="8516" spans="1:4" x14ac:dyDescent="0.35">
      <c r="A8516" s="17"/>
      <c r="B8516" s="17"/>
      <c r="C8516" s="18"/>
      <c r="D8516" s="17"/>
    </row>
    <row r="8517" spans="1:4" x14ac:dyDescent="0.35">
      <c r="A8517" s="17"/>
      <c r="B8517" s="17"/>
      <c r="C8517" s="18"/>
      <c r="D8517" s="17"/>
    </row>
    <row r="8518" spans="1:4" x14ac:dyDescent="0.35">
      <c r="A8518" s="17"/>
      <c r="B8518" s="17"/>
      <c r="C8518" s="18"/>
      <c r="D8518" s="17"/>
    </row>
    <row r="8519" spans="1:4" x14ac:dyDescent="0.35">
      <c r="A8519" s="17"/>
      <c r="B8519" s="17"/>
      <c r="C8519" s="18"/>
      <c r="D8519" s="17"/>
    </row>
    <row r="8520" spans="1:4" x14ac:dyDescent="0.35">
      <c r="A8520" s="17"/>
      <c r="B8520" s="17"/>
      <c r="C8520" s="18"/>
      <c r="D8520" s="17"/>
    </row>
    <row r="8521" spans="1:4" x14ac:dyDescent="0.35">
      <c r="A8521" s="17"/>
      <c r="B8521" s="17"/>
      <c r="C8521" s="18"/>
      <c r="D8521" s="17"/>
    </row>
    <row r="8522" spans="1:4" x14ac:dyDescent="0.35">
      <c r="A8522" s="17"/>
      <c r="B8522" s="17"/>
      <c r="C8522" s="18"/>
      <c r="D8522" s="17"/>
    </row>
    <row r="8523" spans="1:4" x14ac:dyDescent="0.35">
      <c r="A8523" s="17"/>
      <c r="B8523" s="17"/>
      <c r="C8523" s="18"/>
      <c r="D8523" s="17"/>
    </row>
    <row r="8524" spans="1:4" x14ac:dyDescent="0.35">
      <c r="A8524" s="17"/>
      <c r="B8524" s="17"/>
      <c r="C8524" s="18"/>
      <c r="D8524" s="17"/>
    </row>
    <row r="8525" spans="1:4" x14ac:dyDescent="0.35">
      <c r="A8525" s="17"/>
      <c r="B8525" s="17"/>
      <c r="C8525" s="18"/>
      <c r="D8525" s="17"/>
    </row>
    <row r="8526" spans="1:4" x14ac:dyDescent="0.35">
      <c r="A8526" s="17"/>
      <c r="B8526" s="17"/>
      <c r="C8526" s="18"/>
      <c r="D8526" s="17"/>
    </row>
    <row r="8527" spans="1:4" x14ac:dyDescent="0.35">
      <c r="A8527" s="17"/>
      <c r="B8527" s="17"/>
      <c r="C8527" s="18"/>
      <c r="D8527" s="17"/>
    </row>
    <row r="8528" spans="1:4" x14ac:dyDescent="0.35">
      <c r="A8528" s="17"/>
      <c r="B8528" s="17"/>
      <c r="C8528" s="18"/>
      <c r="D8528" s="17"/>
    </row>
    <row r="8529" spans="1:4" x14ac:dyDescent="0.35">
      <c r="A8529" s="17"/>
      <c r="B8529" s="17"/>
      <c r="C8529" s="18"/>
      <c r="D8529" s="17"/>
    </row>
    <row r="8530" spans="1:4" x14ac:dyDescent="0.35">
      <c r="A8530" s="17"/>
      <c r="B8530" s="17"/>
      <c r="D8530" s="17"/>
    </row>
    <row r="8531" spans="1:4" x14ac:dyDescent="0.35">
      <c r="A8531" s="17"/>
      <c r="B8531" s="17"/>
      <c r="C8531" s="18"/>
      <c r="D8531" s="17"/>
    </row>
    <row r="8532" spans="1:4" x14ac:dyDescent="0.35">
      <c r="A8532" s="17"/>
      <c r="B8532" s="17"/>
      <c r="C8532" s="18"/>
      <c r="D8532" s="17"/>
    </row>
    <row r="8533" spans="1:4" x14ac:dyDescent="0.35">
      <c r="A8533" s="17"/>
      <c r="B8533" s="17"/>
      <c r="C8533" s="18"/>
      <c r="D8533" s="17"/>
    </row>
    <row r="8534" spans="1:4" x14ac:dyDescent="0.35">
      <c r="A8534" s="17"/>
      <c r="B8534" s="17"/>
      <c r="C8534" s="18"/>
      <c r="D8534" s="17"/>
    </row>
    <row r="8535" spans="1:4" x14ac:dyDescent="0.35">
      <c r="A8535" s="17"/>
      <c r="B8535" s="17"/>
      <c r="C8535" s="18"/>
      <c r="D8535" s="17"/>
    </row>
    <row r="8536" spans="1:4" x14ac:dyDescent="0.35">
      <c r="A8536" s="17"/>
      <c r="B8536" s="17"/>
      <c r="C8536" s="18"/>
      <c r="D8536" s="17"/>
    </row>
    <row r="8537" spans="1:4" x14ac:dyDescent="0.35">
      <c r="A8537" s="17"/>
      <c r="B8537" s="17"/>
      <c r="C8537" s="18"/>
      <c r="D8537" s="17"/>
    </row>
    <row r="8538" spans="1:4" x14ac:dyDescent="0.35">
      <c r="A8538" s="17"/>
      <c r="B8538" s="17"/>
      <c r="C8538" s="18"/>
      <c r="D8538" s="17"/>
    </row>
    <row r="8539" spans="1:4" x14ac:dyDescent="0.35">
      <c r="A8539" s="17"/>
      <c r="B8539" s="17"/>
      <c r="C8539" s="18"/>
      <c r="D8539" s="17"/>
    </row>
    <row r="8540" spans="1:4" x14ac:dyDescent="0.35">
      <c r="A8540" s="17"/>
      <c r="B8540" s="17"/>
      <c r="C8540" s="18"/>
      <c r="D8540" s="17"/>
    </row>
    <row r="8541" spans="1:4" x14ac:dyDescent="0.35">
      <c r="A8541" s="17"/>
      <c r="B8541" s="17"/>
      <c r="C8541" s="18"/>
      <c r="D8541" s="17"/>
    </row>
    <row r="8542" spans="1:4" x14ac:dyDescent="0.35">
      <c r="A8542" s="17"/>
      <c r="B8542" s="17"/>
      <c r="C8542" s="18"/>
      <c r="D8542" s="17"/>
    </row>
    <row r="8543" spans="1:4" x14ac:dyDescent="0.35">
      <c r="A8543" s="17"/>
      <c r="B8543" s="17"/>
      <c r="C8543" s="18"/>
      <c r="D8543" s="17"/>
    </row>
    <row r="8544" spans="1:4" x14ac:dyDescent="0.35">
      <c r="A8544" s="17"/>
      <c r="B8544" s="17"/>
      <c r="C8544" s="18"/>
      <c r="D8544" s="17"/>
    </row>
    <row r="8545" spans="1:4" x14ac:dyDescent="0.35">
      <c r="A8545" s="17"/>
      <c r="B8545" s="17"/>
      <c r="C8545" s="18"/>
      <c r="D8545" s="17"/>
    </row>
    <row r="8546" spans="1:4" x14ac:dyDescent="0.35">
      <c r="A8546" s="17"/>
      <c r="B8546" s="17"/>
      <c r="C8546" s="18"/>
      <c r="D8546" s="17"/>
    </row>
    <row r="8547" spans="1:4" x14ac:dyDescent="0.35">
      <c r="A8547" s="17"/>
      <c r="B8547" s="17"/>
      <c r="C8547" s="18"/>
      <c r="D8547" s="17"/>
    </row>
    <row r="8548" spans="1:4" x14ac:dyDescent="0.35">
      <c r="A8548" s="17"/>
      <c r="B8548" s="17"/>
      <c r="C8548" s="18"/>
      <c r="D8548" s="17"/>
    </row>
    <row r="8549" spans="1:4" x14ac:dyDescent="0.35">
      <c r="A8549" s="17"/>
      <c r="B8549" s="17"/>
      <c r="C8549" s="18"/>
      <c r="D8549" s="17"/>
    </row>
    <row r="8550" spans="1:4" x14ac:dyDescent="0.35">
      <c r="A8550" s="17"/>
      <c r="B8550" s="17"/>
      <c r="C8550" s="18"/>
      <c r="D8550" s="17"/>
    </row>
    <row r="8551" spans="1:4" x14ac:dyDescent="0.35">
      <c r="A8551" s="17"/>
      <c r="B8551" s="17"/>
      <c r="C8551" s="18"/>
      <c r="D8551" s="17"/>
    </row>
    <row r="8552" spans="1:4" x14ac:dyDescent="0.35">
      <c r="A8552" s="17"/>
      <c r="B8552" s="17"/>
      <c r="C8552" s="18"/>
      <c r="D8552" s="17"/>
    </row>
    <row r="8553" spans="1:4" x14ac:dyDescent="0.35">
      <c r="A8553" s="17"/>
      <c r="B8553" s="17"/>
      <c r="C8553" s="18"/>
      <c r="D8553" s="17"/>
    </row>
    <row r="8554" spans="1:4" x14ac:dyDescent="0.35">
      <c r="A8554" s="17"/>
      <c r="B8554" s="17"/>
      <c r="C8554" s="18"/>
      <c r="D8554" s="17"/>
    </row>
    <row r="8555" spans="1:4" x14ac:dyDescent="0.35">
      <c r="A8555" s="17"/>
      <c r="B8555" s="17"/>
      <c r="C8555" s="18"/>
      <c r="D8555" s="17"/>
    </row>
    <row r="8556" spans="1:4" x14ac:dyDescent="0.35">
      <c r="A8556" s="17"/>
      <c r="B8556" s="17"/>
      <c r="C8556" s="18"/>
      <c r="D8556" s="17"/>
    </row>
    <row r="8557" spans="1:4" x14ac:dyDescent="0.35">
      <c r="A8557" s="17"/>
      <c r="B8557" s="17"/>
      <c r="C8557" s="18"/>
      <c r="D8557" s="17"/>
    </row>
    <row r="8558" spans="1:4" x14ac:dyDescent="0.35">
      <c r="A8558" s="17"/>
      <c r="B8558" s="17"/>
      <c r="C8558" s="18"/>
      <c r="D8558" s="17"/>
    </row>
    <row r="8559" spans="1:4" x14ac:dyDescent="0.35">
      <c r="A8559" s="17"/>
      <c r="B8559" s="17"/>
      <c r="C8559" s="18"/>
      <c r="D8559" s="17"/>
    </row>
    <row r="8560" spans="1:4" x14ac:dyDescent="0.35">
      <c r="A8560" s="17"/>
      <c r="B8560" s="17"/>
      <c r="C8560" s="18"/>
      <c r="D8560" s="17"/>
    </row>
    <row r="8561" spans="1:4" x14ac:dyDescent="0.35">
      <c r="A8561" s="17"/>
      <c r="B8561" s="17"/>
      <c r="C8561" s="18"/>
      <c r="D8561" s="17"/>
    </row>
    <row r="8562" spans="1:4" x14ac:dyDescent="0.35">
      <c r="A8562" s="17"/>
      <c r="B8562" s="17"/>
      <c r="C8562" s="18"/>
      <c r="D8562" s="17"/>
    </row>
    <row r="8563" spans="1:4" x14ac:dyDescent="0.35">
      <c r="A8563" s="17"/>
      <c r="B8563" s="17"/>
      <c r="C8563" s="18"/>
      <c r="D8563" s="17"/>
    </row>
    <row r="8564" spans="1:4" x14ac:dyDescent="0.35">
      <c r="A8564" s="17"/>
      <c r="B8564" s="17"/>
      <c r="C8564" s="18"/>
      <c r="D8564" s="17"/>
    </row>
    <row r="8565" spans="1:4" x14ac:dyDescent="0.35">
      <c r="A8565" s="17"/>
      <c r="B8565" s="17"/>
      <c r="C8565" s="18"/>
      <c r="D8565" s="17"/>
    </row>
    <row r="8566" spans="1:4" x14ac:dyDescent="0.35">
      <c r="A8566" s="17"/>
      <c r="B8566" s="17"/>
      <c r="C8566" s="18"/>
      <c r="D8566" s="17"/>
    </row>
    <row r="8567" spans="1:4" x14ac:dyDescent="0.35">
      <c r="A8567" s="17"/>
      <c r="B8567" s="17"/>
      <c r="C8567" s="18"/>
      <c r="D8567" s="17"/>
    </row>
    <row r="8568" spans="1:4" x14ac:dyDescent="0.35">
      <c r="A8568" s="17"/>
      <c r="B8568" s="17"/>
      <c r="C8568" s="18"/>
      <c r="D8568" s="17"/>
    </row>
    <row r="8569" spans="1:4" x14ac:dyDescent="0.35">
      <c r="A8569" s="17"/>
      <c r="B8569" s="17"/>
      <c r="C8569" s="18"/>
      <c r="D8569" s="17"/>
    </row>
    <row r="8570" spans="1:4" x14ac:dyDescent="0.35">
      <c r="A8570" s="17"/>
      <c r="B8570" s="17"/>
      <c r="C8570" s="18"/>
      <c r="D8570" s="17"/>
    </row>
    <row r="8571" spans="1:4" x14ac:dyDescent="0.35">
      <c r="A8571" s="17"/>
      <c r="B8571" s="17"/>
      <c r="C8571" s="18"/>
      <c r="D8571" s="17"/>
    </row>
    <row r="8572" spans="1:4" x14ac:dyDescent="0.35">
      <c r="A8572" s="17"/>
      <c r="B8572" s="17"/>
      <c r="D8572" s="17"/>
    </row>
    <row r="8573" spans="1:4" x14ac:dyDescent="0.35">
      <c r="A8573" s="17"/>
      <c r="B8573" s="17"/>
      <c r="C8573" s="18"/>
      <c r="D8573" s="17"/>
    </row>
    <row r="8574" spans="1:4" x14ac:dyDescent="0.35">
      <c r="A8574" s="17"/>
      <c r="B8574" s="17"/>
      <c r="C8574" s="18"/>
      <c r="D8574" s="17"/>
    </row>
    <row r="8575" spans="1:4" x14ac:dyDescent="0.35">
      <c r="A8575" s="17"/>
      <c r="B8575" s="17"/>
      <c r="C8575" s="18"/>
      <c r="D8575" s="17"/>
    </row>
    <row r="8576" spans="1:4" x14ac:dyDescent="0.35">
      <c r="A8576" s="17"/>
      <c r="B8576" s="17"/>
      <c r="C8576" s="18"/>
      <c r="D8576" s="17"/>
    </row>
    <row r="8577" spans="1:4" x14ac:dyDescent="0.35">
      <c r="A8577" s="17"/>
      <c r="B8577" s="17"/>
      <c r="C8577" s="18"/>
      <c r="D8577" s="17"/>
    </row>
    <row r="8578" spans="1:4" x14ac:dyDescent="0.35">
      <c r="A8578" s="17"/>
      <c r="B8578" s="17"/>
      <c r="C8578" s="18"/>
      <c r="D8578" s="17"/>
    </row>
    <row r="8579" spans="1:4" x14ac:dyDescent="0.35">
      <c r="A8579" s="17"/>
      <c r="B8579" s="17"/>
      <c r="C8579" s="18"/>
      <c r="D8579" s="17"/>
    </row>
    <row r="8580" spans="1:4" x14ac:dyDescent="0.35">
      <c r="A8580" s="17"/>
      <c r="B8580" s="17"/>
      <c r="C8580" s="18"/>
      <c r="D8580" s="17"/>
    </row>
    <row r="8581" spans="1:4" x14ac:dyDescent="0.35">
      <c r="A8581" s="17"/>
      <c r="B8581" s="17"/>
      <c r="C8581" s="18"/>
      <c r="D8581" s="17"/>
    </row>
    <row r="8582" spans="1:4" x14ac:dyDescent="0.35">
      <c r="A8582" s="17"/>
      <c r="B8582" s="17"/>
      <c r="C8582" s="18"/>
      <c r="D8582" s="17"/>
    </row>
    <row r="8583" spans="1:4" x14ac:dyDescent="0.35">
      <c r="A8583" s="17"/>
      <c r="B8583" s="17"/>
      <c r="C8583" s="18"/>
      <c r="D8583" s="17"/>
    </row>
    <row r="8584" spans="1:4" x14ac:dyDescent="0.35">
      <c r="A8584" s="17"/>
      <c r="B8584" s="17"/>
      <c r="C8584" s="18"/>
      <c r="D8584" s="17"/>
    </row>
    <row r="8585" spans="1:4" x14ac:dyDescent="0.35">
      <c r="A8585" s="17"/>
      <c r="B8585" s="17"/>
      <c r="C8585" s="18"/>
      <c r="D8585" s="17"/>
    </row>
    <row r="8586" spans="1:4" x14ac:dyDescent="0.35">
      <c r="A8586" s="17"/>
      <c r="B8586" s="17"/>
      <c r="C8586" s="18"/>
      <c r="D8586" s="17"/>
    </row>
    <row r="8587" spans="1:4" x14ac:dyDescent="0.35">
      <c r="A8587" s="17"/>
      <c r="B8587" s="17"/>
      <c r="C8587" s="18"/>
      <c r="D8587" s="17"/>
    </row>
    <row r="8588" spans="1:4" x14ac:dyDescent="0.35">
      <c r="A8588" s="17"/>
      <c r="B8588" s="17"/>
      <c r="C8588" s="18"/>
      <c r="D8588" s="17"/>
    </row>
    <row r="8589" spans="1:4" x14ac:dyDescent="0.35">
      <c r="A8589" s="17"/>
      <c r="B8589" s="17"/>
      <c r="C8589" s="18"/>
      <c r="D8589" s="17"/>
    </row>
    <row r="8590" spans="1:4" x14ac:dyDescent="0.35">
      <c r="A8590" s="17"/>
      <c r="B8590" s="17"/>
      <c r="C8590" s="18"/>
      <c r="D8590" s="17"/>
    </row>
    <row r="8591" spans="1:4" x14ac:dyDescent="0.35">
      <c r="A8591" s="17"/>
      <c r="B8591" s="17"/>
      <c r="C8591" s="18"/>
      <c r="D8591" s="17"/>
    </row>
    <row r="8592" spans="1:4" x14ac:dyDescent="0.35">
      <c r="A8592" s="17"/>
      <c r="B8592" s="17"/>
      <c r="C8592" s="18"/>
      <c r="D8592" s="17"/>
    </row>
    <row r="8593" spans="1:4" x14ac:dyDescent="0.35">
      <c r="A8593" s="17"/>
      <c r="B8593" s="17"/>
      <c r="C8593" s="18"/>
      <c r="D8593" s="17"/>
    </row>
    <row r="8594" spans="1:4" x14ac:dyDescent="0.35">
      <c r="A8594" s="17"/>
      <c r="B8594" s="17"/>
      <c r="C8594" s="18"/>
      <c r="D8594" s="17"/>
    </row>
    <row r="8595" spans="1:4" x14ac:dyDescent="0.35">
      <c r="A8595" s="17"/>
      <c r="B8595" s="17"/>
      <c r="C8595" s="18"/>
      <c r="D8595" s="17"/>
    </row>
    <row r="8596" spans="1:4" x14ac:dyDescent="0.35">
      <c r="A8596" s="17"/>
      <c r="B8596" s="17"/>
      <c r="C8596" s="18"/>
      <c r="D8596" s="17"/>
    </row>
    <row r="8597" spans="1:4" x14ac:dyDescent="0.35">
      <c r="A8597" s="17"/>
      <c r="B8597" s="17"/>
      <c r="C8597" s="18"/>
      <c r="D8597" s="17"/>
    </row>
    <row r="8598" spans="1:4" x14ac:dyDescent="0.35">
      <c r="A8598" s="17"/>
      <c r="B8598" s="17"/>
      <c r="C8598" s="18"/>
      <c r="D8598" s="17"/>
    </row>
    <row r="8599" spans="1:4" x14ac:dyDescent="0.35">
      <c r="A8599" s="17"/>
      <c r="B8599" s="17"/>
      <c r="C8599" s="18"/>
      <c r="D8599" s="17"/>
    </row>
    <row r="8600" spans="1:4" x14ac:dyDescent="0.35">
      <c r="A8600" s="17"/>
      <c r="B8600" s="17"/>
      <c r="C8600" s="18"/>
      <c r="D8600" s="17"/>
    </row>
    <row r="8601" spans="1:4" x14ac:dyDescent="0.35">
      <c r="A8601" s="17"/>
      <c r="B8601" s="17"/>
      <c r="C8601" s="18"/>
      <c r="D8601" s="17"/>
    </row>
    <row r="8602" spans="1:4" x14ac:dyDescent="0.35">
      <c r="A8602" s="17"/>
      <c r="B8602" s="17"/>
      <c r="C8602" s="18"/>
      <c r="D8602" s="17"/>
    </row>
    <row r="8603" spans="1:4" x14ac:dyDescent="0.35">
      <c r="A8603" s="17"/>
      <c r="B8603" s="17"/>
      <c r="C8603" s="18"/>
      <c r="D8603" s="17"/>
    </row>
    <row r="8604" spans="1:4" x14ac:dyDescent="0.35">
      <c r="A8604" s="17"/>
      <c r="B8604" s="17"/>
      <c r="C8604" s="18"/>
      <c r="D8604" s="17"/>
    </row>
    <row r="8605" spans="1:4" x14ac:dyDescent="0.35">
      <c r="A8605" s="17"/>
      <c r="B8605" s="17"/>
      <c r="C8605" s="18"/>
      <c r="D8605" s="17"/>
    </row>
    <row r="8606" spans="1:4" x14ac:dyDescent="0.35">
      <c r="A8606" s="17"/>
      <c r="B8606" s="17"/>
      <c r="C8606" s="18"/>
      <c r="D8606" s="17"/>
    </row>
    <row r="8607" spans="1:4" x14ac:dyDescent="0.35">
      <c r="A8607" s="17"/>
      <c r="B8607" s="17"/>
      <c r="C8607" s="18"/>
      <c r="D8607" s="17"/>
    </row>
    <row r="8608" spans="1:4" x14ac:dyDescent="0.35">
      <c r="A8608" s="17"/>
      <c r="B8608" s="17"/>
      <c r="C8608" s="18"/>
      <c r="D8608" s="17"/>
    </row>
    <row r="8609" spans="1:4" x14ac:dyDescent="0.35">
      <c r="A8609" s="17"/>
      <c r="B8609" s="17"/>
      <c r="C8609" s="18"/>
      <c r="D8609" s="17"/>
    </row>
    <row r="8610" spans="1:4" x14ac:dyDescent="0.35">
      <c r="A8610" s="17"/>
      <c r="B8610" s="17"/>
      <c r="C8610" s="18"/>
      <c r="D8610" s="17"/>
    </row>
    <row r="8611" spans="1:4" x14ac:dyDescent="0.35">
      <c r="A8611" s="17"/>
      <c r="B8611" s="17"/>
      <c r="C8611" s="18"/>
      <c r="D8611" s="17"/>
    </row>
    <row r="8612" spans="1:4" x14ac:dyDescent="0.35">
      <c r="A8612" s="17"/>
      <c r="B8612" s="17"/>
      <c r="C8612" s="18"/>
      <c r="D8612" s="17"/>
    </row>
    <row r="8613" spans="1:4" x14ac:dyDescent="0.35">
      <c r="A8613" s="17"/>
      <c r="B8613" s="17"/>
      <c r="C8613" s="18"/>
      <c r="D8613" s="17"/>
    </row>
    <row r="8614" spans="1:4" x14ac:dyDescent="0.35">
      <c r="A8614" s="17"/>
      <c r="B8614" s="17"/>
      <c r="C8614" s="18"/>
      <c r="D8614" s="17"/>
    </row>
    <row r="8615" spans="1:4" x14ac:dyDescent="0.35">
      <c r="A8615" s="17"/>
      <c r="B8615" s="17"/>
      <c r="C8615" s="18"/>
      <c r="D8615" s="17"/>
    </row>
    <row r="8616" spans="1:4" x14ac:dyDescent="0.35">
      <c r="A8616" s="17"/>
      <c r="B8616" s="17"/>
      <c r="C8616" s="18"/>
      <c r="D8616" s="17"/>
    </row>
    <row r="8617" spans="1:4" x14ac:dyDescent="0.35">
      <c r="A8617" s="17"/>
      <c r="B8617" s="17"/>
      <c r="C8617" s="18"/>
      <c r="D8617" s="17"/>
    </row>
    <row r="8618" spans="1:4" x14ac:dyDescent="0.35">
      <c r="A8618" s="17"/>
      <c r="B8618" s="17"/>
      <c r="C8618" s="18"/>
      <c r="D8618" s="17"/>
    </row>
    <row r="8619" spans="1:4" x14ac:dyDescent="0.35">
      <c r="A8619" s="17"/>
      <c r="B8619" s="17"/>
      <c r="C8619" s="18"/>
      <c r="D8619" s="17"/>
    </row>
    <row r="8620" spans="1:4" x14ac:dyDescent="0.35">
      <c r="A8620" s="17"/>
      <c r="B8620" s="17"/>
      <c r="C8620" s="18"/>
      <c r="D8620" s="17"/>
    </row>
    <row r="8621" spans="1:4" x14ac:dyDescent="0.35">
      <c r="A8621" s="17"/>
      <c r="B8621" s="17"/>
      <c r="C8621" s="18"/>
      <c r="D8621" s="17"/>
    </row>
    <row r="8622" spans="1:4" x14ac:dyDescent="0.35">
      <c r="A8622" s="17"/>
      <c r="B8622" s="17"/>
      <c r="C8622" s="18"/>
      <c r="D8622" s="17"/>
    </row>
    <row r="8623" spans="1:4" x14ac:dyDescent="0.35">
      <c r="A8623" s="17"/>
      <c r="B8623" s="17"/>
      <c r="C8623" s="18"/>
      <c r="D8623" s="17"/>
    </row>
    <row r="8624" spans="1:4" x14ac:dyDescent="0.35">
      <c r="A8624" s="17"/>
      <c r="B8624" s="17"/>
      <c r="C8624" s="18"/>
      <c r="D8624" s="17"/>
    </row>
    <row r="8625" spans="1:4" x14ac:dyDescent="0.35">
      <c r="A8625" s="17"/>
      <c r="B8625" s="17"/>
      <c r="C8625" s="18"/>
      <c r="D8625" s="17"/>
    </row>
    <row r="8626" spans="1:4" x14ac:dyDescent="0.35">
      <c r="A8626" s="17"/>
      <c r="B8626" s="17"/>
      <c r="C8626" s="18"/>
      <c r="D8626" s="17"/>
    </row>
    <row r="8627" spans="1:4" x14ac:dyDescent="0.35">
      <c r="A8627" s="17"/>
      <c r="B8627" s="17"/>
      <c r="C8627" s="18"/>
      <c r="D8627" s="17"/>
    </row>
    <row r="8628" spans="1:4" x14ac:dyDescent="0.35">
      <c r="A8628" s="17"/>
      <c r="B8628" s="17"/>
      <c r="C8628" s="18"/>
      <c r="D8628" s="17"/>
    </row>
    <row r="8629" spans="1:4" x14ac:dyDescent="0.35">
      <c r="A8629" s="17"/>
      <c r="B8629" s="17"/>
      <c r="D8629" s="17"/>
    </row>
    <row r="8630" spans="1:4" x14ac:dyDescent="0.35">
      <c r="A8630" s="17"/>
      <c r="B8630" s="17"/>
      <c r="C8630" s="18"/>
      <c r="D8630" s="17"/>
    </row>
    <row r="8631" spans="1:4" x14ac:dyDescent="0.35">
      <c r="A8631" s="17"/>
      <c r="B8631" s="17"/>
      <c r="C8631" s="18"/>
      <c r="D8631" s="17"/>
    </row>
    <row r="8632" spans="1:4" x14ac:dyDescent="0.35">
      <c r="A8632" s="17"/>
      <c r="B8632" s="17"/>
      <c r="C8632" s="18"/>
      <c r="D8632" s="17"/>
    </row>
    <row r="8633" spans="1:4" x14ac:dyDescent="0.35">
      <c r="A8633" s="17"/>
      <c r="B8633" s="17"/>
      <c r="C8633" s="18"/>
      <c r="D8633" s="17"/>
    </row>
    <row r="8634" spans="1:4" x14ac:dyDescent="0.35">
      <c r="A8634" s="17"/>
      <c r="B8634" s="17"/>
      <c r="C8634" s="18"/>
      <c r="D8634" s="17"/>
    </row>
    <row r="8635" spans="1:4" x14ac:dyDescent="0.35">
      <c r="A8635" s="17"/>
      <c r="B8635" s="17"/>
      <c r="C8635" s="18"/>
      <c r="D8635" s="17"/>
    </row>
    <row r="8636" spans="1:4" x14ac:dyDescent="0.35">
      <c r="A8636" s="17"/>
      <c r="B8636" s="17"/>
      <c r="C8636" s="18"/>
      <c r="D8636" s="17"/>
    </row>
    <row r="8637" spans="1:4" x14ac:dyDescent="0.35">
      <c r="A8637" s="17"/>
      <c r="B8637" s="17"/>
      <c r="C8637" s="18"/>
      <c r="D8637" s="17"/>
    </row>
    <row r="8638" spans="1:4" x14ac:dyDescent="0.35">
      <c r="A8638" s="17"/>
      <c r="B8638" s="17"/>
      <c r="C8638" s="18"/>
      <c r="D8638" s="17"/>
    </row>
    <row r="8639" spans="1:4" x14ac:dyDescent="0.35">
      <c r="A8639" s="17"/>
      <c r="B8639" s="17"/>
      <c r="C8639" s="18"/>
      <c r="D8639" s="17"/>
    </row>
    <row r="8640" spans="1:4" x14ac:dyDescent="0.35">
      <c r="A8640" s="17"/>
      <c r="B8640" s="17"/>
      <c r="C8640" s="18"/>
      <c r="D8640" s="17"/>
    </row>
    <row r="8641" spans="1:4" x14ac:dyDescent="0.35">
      <c r="A8641" s="17"/>
      <c r="B8641" s="17"/>
      <c r="C8641" s="18"/>
      <c r="D8641" s="17"/>
    </row>
    <row r="8642" spans="1:4" x14ac:dyDescent="0.35">
      <c r="A8642" s="17"/>
      <c r="B8642" s="17"/>
      <c r="C8642" s="18"/>
      <c r="D8642" s="17"/>
    </row>
    <row r="8643" spans="1:4" x14ac:dyDescent="0.35">
      <c r="A8643" s="17"/>
      <c r="B8643" s="17"/>
      <c r="C8643" s="18"/>
      <c r="D8643" s="17"/>
    </row>
    <row r="8644" spans="1:4" x14ac:dyDescent="0.35">
      <c r="A8644" s="17"/>
      <c r="B8644" s="17"/>
      <c r="C8644" s="18"/>
      <c r="D8644" s="17"/>
    </row>
    <row r="8645" spans="1:4" x14ac:dyDescent="0.35">
      <c r="A8645" s="17"/>
      <c r="B8645" s="17"/>
      <c r="C8645" s="18"/>
      <c r="D8645" s="17"/>
    </row>
    <row r="8646" spans="1:4" x14ac:dyDescent="0.35">
      <c r="A8646" s="17"/>
      <c r="B8646" s="17"/>
      <c r="C8646" s="18"/>
      <c r="D8646" s="17"/>
    </row>
    <row r="8647" spans="1:4" x14ac:dyDescent="0.35">
      <c r="A8647" s="17"/>
      <c r="B8647" s="17"/>
      <c r="C8647" s="18"/>
      <c r="D8647" s="17"/>
    </row>
    <row r="8648" spans="1:4" x14ac:dyDescent="0.35">
      <c r="A8648" s="17"/>
      <c r="B8648" s="17"/>
      <c r="C8648" s="18"/>
      <c r="D8648" s="17"/>
    </row>
    <row r="8649" spans="1:4" x14ac:dyDescent="0.35">
      <c r="A8649" s="17"/>
      <c r="B8649" s="17"/>
      <c r="C8649" s="18"/>
      <c r="D8649" s="17"/>
    </row>
    <row r="8650" spans="1:4" x14ac:dyDescent="0.35">
      <c r="A8650" s="17"/>
      <c r="B8650" s="17"/>
      <c r="C8650" s="18"/>
      <c r="D8650" s="17"/>
    </row>
    <row r="8651" spans="1:4" x14ac:dyDescent="0.35">
      <c r="A8651" s="17"/>
      <c r="B8651" s="17"/>
      <c r="C8651" s="18"/>
      <c r="D8651" s="17"/>
    </row>
    <row r="8652" spans="1:4" x14ac:dyDescent="0.35">
      <c r="A8652" s="17"/>
      <c r="B8652" s="17"/>
      <c r="C8652" s="18"/>
      <c r="D8652" s="17"/>
    </row>
    <row r="8653" spans="1:4" x14ac:dyDescent="0.35">
      <c r="A8653" s="17"/>
      <c r="B8653" s="17"/>
      <c r="C8653" s="18"/>
      <c r="D8653" s="17"/>
    </row>
    <row r="8654" spans="1:4" x14ac:dyDescent="0.35">
      <c r="A8654" s="17"/>
      <c r="B8654" s="17"/>
      <c r="C8654" s="18"/>
      <c r="D8654" s="17"/>
    </row>
    <row r="8655" spans="1:4" x14ac:dyDescent="0.35">
      <c r="A8655" s="17"/>
      <c r="B8655" s="17"/>
      <c r="C8655" s="18"/>
      <c r="D8655" s="17"/>
    </row>
    <row r="8656" spans="1:4" x14ac:dyDescent="0.35">
      <c r="A8656" s="17"/>
      <c r="B8656" s="17"/>
      <c r="C8656" s="18"/>
      <c r="D8656" s="17"/>
    </row>
    <row r="8657" spans="1:4" x14ac:dyDescent="0.35">
      <c r="A8657" s="17"/>
      <c r="B8657" s="17"/>
      <c r="C8657" s="18"/>
      <c r="D8657" s="17"/>
    </row>
    <row r="8658" spans="1:4" x14ac:dyDescent="0.35">
      <c r="A8658" s="17"/>
      <c r="B8658" s="17"/>
      <c r="C8658" s="18"/>
      <c r="D8658" s="17"/>
    </row>
    <row r="8659" spans="1:4" x14ac:dyDescent="0.35">
      <c r="A8659" s="17"/>
      <c r="B8659" s="17"/>
      <c r="C8659" s="18"/>
      <c r="D8659" s="17"/>
    </row>
    <row r="8660" spans="1:4" x14ac:dyDescent="0.35">
      <c r="A8660" s="17"/>
      <c r="B8660" s="17"/>
      <c r="C8660" s="18"/>
      <c r="D8660" s="17"/>
    </row>
    <row r="8661" spans="1:4" x14ac:dyDescent="0.35">
      <c r="A8661" s="17"/>
      <c r="B8661" s="17"/>
      <c r="C8661" s="18"/>
      <c r="D8661" s="17"/>
    </row>
    <row r="8662" spans="1:4" x14ac:dyDescent="0.35">
      <c r="A8662" s="17"/>
      <c r="B8662" s="17"/>
      <c r="C8662" s="18"/>
      <c r="D8662" s="17"/>
    </row>
    <row r="8663" spans="1:4" x14ac:dyDescent="0.35">
      <c r="A8663" s="17"/>
      <c r="B8663" s="17"/>
      <c r="C8663" s="18"/>
      <c r="D8663" s="17"/>
    </row>
    <row r="8664" spans="1:4" x14ac:dyDescent="0.35">
      <c r="A8664" s="17"/>
      <c r="B8664" s="17"/>
      <c r="C8664" s="18"/>
      <c r="D8664" s="17"/>
    </row>
    <row r="8665" spans="1:4" x14ac:dyDescent="0.35">
      <c r="A8665" s="17"/>
      <c r="B8665" s="17"/>
      <c r="C8665" s="18"/>
      <c r="D8665" s="17"/>
    </row>
    <row r="8666" spans="1:4" x14ac:dyDescent="0.35">
      <c r="A8666" s="17"/>
      <c r="B8666" s="17"/>
      <c r="C8666" s="18"/>
      <c r="D8666" s="17"/>
    </row>
    <row r="8667" spans="1:4" x14ac:dyDescent="0.35">
      <c r="A8667" s="17"/>
      <c r="B8667" s="17"/>
      <c r="C8667" s="18"/>
      <c r="D8667" s="17"/>
    </row>
    <row r="8668" spans="1:4" x14ac:dyDescent="0.35">
      <c r="A8668" s="17"/>
      <c r="B8668" s="17"/>
      <c r="C8668" s="18"/>
      <c r="D8668" s="17"/>
    </row>
    <row r="8669" spans="1:4" x14ac:dyDescent="0.35">
      <c r="A8669" s="17"/>
      <c r="B8669" s="17"/>
      <c r="C8669" s="18"/>
      <c r="D8669" s="17"/>
    </row>
    <row r="8670" spans="1:4" x14ac:dyDescent="0.35">
      <c r="A8670" s="17"/>
      <c r="B8670" s="17"/>
      <c r="C8670" s="18"/>
      <c r="D8670" s="17"/>
    </row>
    <row r="8671" spans="1:4" x14ac:dyDescent="0.35">
      <c r="A8671" s="17"/>
      <c r="B8671" s="17"/>
      <c r="C8671" s="18"/>
      <c r="D8671" s="17"/>
    </row>
    <row r="8672" spans="1:4" x14ac:dyDescent="0.35">
      <c r="A8672" s="17"/>
      <c r="B8672" s="17"/>
      <c r="C8672" s="18"/>
      <c r="D8672" s="17"/>
    </row>
    <row r="8673" spans="1:4" x14ac:dyDescent="0.35">
      <c r="A8673" s="17"/>
      <c r="B8673" s="17"/>
      <c r="C8673" s="18"/>
      <c r="D8673" s="17"/>
    </row>
    <row r="8674" spans="1:4" x14ac:dyDescent="0.35">
      <c r="A8674" s="17"/>
      <c r="B8674" s="17"/>
      <c r="C8674" s="18"/>
      <c r="D8674" s="17"/>
    </row>
    <row r="8675" spans="1:4" x14ac:dyDescent="0.35">
      <c r="A8675" s="17"/>
      <c r="B8675" s="17"/>
      <c r="C8675" s="18"/>
      <c r="D8675" s="17"/>
    </row>
    <row r="8676" spans="1:4" x14ac:dyDescent="0.35">
      <c r="A8676" s="17"/>
      <c r="B8676" s="17"/>
      <c r="C8676" s="18"/>
      <c r="D8676" s="17"/>
    </row>
    <row r="8677" spans="1:4" x14ac:dyDescent="0.35">
      <c r="A8677" s="17"/>
      <c r="B8677" s="17"/>
      <c r="C8677" s="18"/>
      <c r="D8677" s="17"/>
    </row>
    <row r="8678" spans="1:4" x14ac:dyDescent="0.35">
      <c r="A8678" s="17"/>
      <c r="B8678" s="17"/>
      <c r="C8678" s="18"/>
      <c r="D8678" s="17"/>
    </row>
    <row r="8679" spans="1:4" x14ac:dyDescent="0.35">
      <c r="A8679" s="17"/>
      <c r="B8679" s="17"/>
      <c r="C8679" s="18"/>
      <c r="D8679" s="17"/>
    </row>
    <row r="8680" spans="1:4" x14ac:dyDescent="0.35">
      <c r="A8680" s="17"/>
      <c r="B8680" s="17"/>
      <c r="C8680" s="18"/>
      <c r="D8680" s="17"/>
    </row>
    <row r="8681" spans="1:4" x14ac:dyDescent="0.35">
      <c r="A8681" s="17"/>
      <c r="B8681" s="17"/>
      <c r="C8681" s="18"/>
      <c r="D8681" s="17"/>
    </row>
    <row r="8682" spans="1:4" x14ac:dyDescent="0.35">
      <c r="A8682" s="17"/>
      <c r="B8682" s="17"/>
      <c r="C8682" s="18"/>
      <c r="D8682" s="17"/>
    </row>
    <row r="8683" spans="1:4" x14ac:dyDescent="0.35">
      <c r="A8683" s="17"/>
      <c r="B8683" s="17"/>
      <c r="C8683" s="18"/>
      <c r="D8683" s="17"/>
    </row>
    <row r="8684" spans="1:4" x14ac:dyDescent="0.35">
      <c r="A8684" s="17"/>
      <c r="B8684" s="17"/>
      <c r="C8684" s="18"/>
      <c r="D8684" s="17"/>
    </row>
    <row r="8685" spans="1:4" x14ac:dyDescent="0.35">
      <c r="A8685" s="17"/>
      <c r="B8685" s="17"/>
      <c r="C8685" s="18"/>
      <c r="D8685" s="17"/>
    </row>
    <row r="8686" spans="1:4" x14ac:dyDescent="0.35">
      <c r="A8686" s="17"/>
      <c r="B8686" s="17"/>
      <c r="C8686" s="18"/>
      <c r="D8686" s="17"/>
    </row>
    <row r="8687" spans="1:4" x14ac:dyDescent="0.35">
      <c r="A8687" s="17"/>
      <c r="B8687" s="17"/>
      <c r="C8687" s="18"/>
      <c r="D8687" s="17"/>
    </row>
    <row r="8688" spans="1:4" x14ac:dyDescent="0.35">
      <c r="A8688" s="17"/>
      <c r="B8688" s="17"/>
      <c r="D8688" s="17"/>
    </row>
    <row r="8689" spans="1:4" x14ac:dyDescent="0.35">
      <c r="A8689" s="17"/>
      <c r="B8689" s="17"/>
      <c r="C8689" s="18"/>
      <c r="D8689" s="17"/>
    </row>
    <row r="8690" spans="1:4" x14ac:dyDescent="0.35">
      <c r="A8690" s="17"/>
      <c r="B8690" s="17"/>
      <c r="C8690" s="18"/>
      <c r="D8690" s="17"/>
    </row>
    <row r="8691" spans="1:4" x14ac:dyDescent="0.35">
      <c r="A8691" s="17"/>
      <c r="B8691" s="17"/>
      <c r="C8691" s="18"/>
      <c r="D8691" s="17"/>
    </row>
    <row r="8692" spans="1:4" x14ac:dyDescent="0.35">
      <c r="A8692" s="17"/>
      <c r="B8692" s="17"/>
      <c r="C8692" s="18"/>
      <c r="D8692" s="17"/>
    </row>
    <row r="8693" spans="1:4" x14ac:dyDescent="0.35">
      <c r="A8693" s="17"/>
      <c r="B8693" s="17"/>
      <c r="C8693" s="18"/>
      <c r="D8693" s="17"/>
    </row>
    <row r="8694" spans="1:4" x14ac:dyDescent="0.35">
      <c r="A8694" s="17"/>
      <c r="B8694" s="17"/>
      <c r="C8694" s="18"/>
      <c r="D8694" s="17"/>
    </row>
    <row r="8695" spans="1:4" x14ac:dyDescent="0.35">
      <c r="A8695" s="17"/>
      <c r="B8695" s="17"/>
      <c r="C8695" s="18"/>
      <c r="D8695" s="17"/>
    </row>
    <row r="8696" spans="1:4" x14ac:dyDescent="0.35">
      <c r="A8696" s="17"/>
      <c r="B8696" s="17"/>
      <c r="C8696" s="18"/>
      <c r="D8696" s="17"/>
    </row>
    <row r="8697" spans="1:4" x14ac:dyDescent="0.35">
      <c r="A8697" s="17"/>
      <c r="B8697" s="17"/>
      <c r="C8697" s="18"/>
      <c r="D8697" s="17"/>
    </row>
    <row r="8698" spans="1:4" x14ac:dyDescent="0.35">
      <c r="A8698" s="17"/>
      <c r="B8698" s="17"/>
      <c r="C8698" s="18"/>
      <c r="D8698" s="17"/>
    </row>
    <row r="8699" spans="1:4" x14ac:dyDescent="0.35">
      <c r="A8699" s="17"/>
      <c r="B8699" s="17"/>
      <c r="C8699" s="18"/>
      <c r="D8699" s="17"/>
    </row>
    <row r="8700" spans="1:4" x14ac:dyDescent="0.35">
      <c r="A8700" s="17"/>
      <c r="B8700" s="17"/>
      <c r="C8700" s="18"/>
      <c r="D8700" s="17"/>
    </row>
    <row r="8701" spans="1:4" x14ac:dyDescent="0.35">
      <c r="A8701" s="17"/>
      <c r="B8701" s="17"/>
      <c r="C8701" s="18"/>
      <c r="D8701" s="17"/>
    </row>
    <row r="8702" spans="1:4" x14ac:dyDescent="0.35">
      <c r="A8702" s="17"/>
      <c r="B8702" s="17"/>
      <c r="C8702" s="18"/>
      <c r="D8702" s="17"/>
    </row>
    <row r="8703" spans="1:4" x14ac:dyDescent="0.35">
      <c r="A8703" s="17"/>
      <c r="B8703" s="17"/>
      <c r="C8703" s="18"/>
      <c r="D8703" s="17"/>
    </row>
    <row r="8704" spans="1:4" x14ac:dyDescent="0.35">
      <c r="A8704" s="17"/>
      <c r="B8704" s="17"/>
      <c r="C8704" s="18"/>
      <c r="D8704" s="17"/>
    </row>
    <row r="8705" spans="1:4" x14ac:dyDescent="0.35">
      <c r="A8705" s="17"/>
      <c r="B8705" s="17"/>
      <c r="C8705" s="18"/>
      <c r="D8705" s="17"/>
    </row>
    <row r="8706" spans="1:4" x14ac:dyDescent="0.35">
      <c r="A8706" s="17"/>
      <c r="B8706" s="17"/>
      <c r="C8706" s="18"/>
      <c r="D8706" s="17"/>
    </row>
    <row r="8707" spans="1:4" x14ac:dyDescent="0.35">
      <c r="A8707" s="17"/>
      <c r="B8707" s="17"/>
      <c r="C8707" s="18"/>
      <c r="D8707" s="17"/>
    </row>
    <row r="8708" spans="1:4" x14ac:dyDescent="0.35">
      <c r="A8708" s="17"/>
      <c r="B8708" s="17"/>
      <c r="C8708" s="18"/>
      <c r="D8708" s="17"/>
    </row>
    <row r="8709" spans="1:4" x14ac:dyDescent="0.35">
      <c r="A8709" s="17"/>
      <c r="B8709" s="17"/>
      <c r="C8709" s="18"/>
      <c r="D8709" s="17"/>
    </row>
    <row r="8710" spans="1:4" x14ac:dyDescent="0.35">
      <c r="A8710" s="17"/>
      <c r="B8710" s="17"/>
      <c r="C8710" s="18"/>
      <c r="D8710" s="17"/>
    </row>
    <row r="8711" spans="1:4" x14ac:dyDescent="0.35">
      <c r="A8711" s="17"/>
      <c r="B8711" s="17"/>
      <c r="C8711" s="18"/>
      <c r="D8711" s="17"/>
    </row>
    <row r="8712" spans="1:4" x14ac:dyDescent="0.35">
      <c r="A8712" s="17"/>
      <c r="B8712" s="17"/>
      <c r="C8712" s="18"/>
      <c r="D8712" s="17"/>
    </row>
    <row r="8713" spans="1:4" x14ac:dyDescent="0.35">
      <c r="A8713" s="17"/>
      <c r="B8713" s="17"/>
      <c r="C8713" s="18"/>
      <c r="D8713" s="17"/>
    </row>
    <row r="8714" spans="1:4" x14ac:dyDescent="0.35">
      <c r="A8714" s="17"/>
      <c r="B8714" s="17"/>
      <c r="C8714" s="18"/>
      <c r="D8714" s="17"/>
    </row>
    <row r="8715" spans="1:4" x14ac:dyDescent="0.35">
      <c r="A8715" s="17"/>
      <c r="B8715" s="17"/>
      <c r="C8715" s="18"/>
      <c r="D8715" s="17"/>
    </row>
    <row r="8716" spans="1:4" x14ac:dyDescent="0.35">
      <c r="A8716" s="17"/>
      <c r="B8716" s="17"/>
      <c r="C8716" s="18"/>
      <c r="D8716" s="17"/>
    </row>
    <row r="8717" spans="1:4" x14ac:dyDescent="0.35">
      <c r="A8717" s="17"/>
      <c r="B8717" s="17"/>
      <c r="C8717" s="18"/>
      <c r="D8717" s="17"/>
    </row>
    <row r="8718" spans="1:4" x14ac:dyDescent="0.35">
      <c r="A8718" s="17"/>
      <c r="B8718" s="17"/>
      <c r="C8718" s="18"/>
      <c r="D8718" s="17"/>
    </row>
    <row r="8719" spans="1:4" x14ac:dyDescent="0.35">
      <c r="A8719" s="17"/>
      <c r="B8719" s="17"/>
      <c r="C8719" s="18"/>
      <c r="D8719" s="17"/>
    </row>
    <row r="8720" spans="1:4" x14ac:dyDescent="0.35">
      <c r="A8720" s="17"/>
      <c r="B8720" s="17"/>
      <c r="C8720" s="18"/>
      <c r="D8720" s="17"/>
    </row>
    <row r="8721" spans="1:4" x14ac:dyDescent="0.35">
      <c r="A8721" s="17"/>
      <c r="B8721" s="17"/>
      <c r="C8721" s="18"/>
      <c r="D8721" s="17"/>
    </row>
    <row r="8722" spans="1:4" x14ac:dyDescent="0.35">
      <c r="A8722" s="17"/>
      <c r="B8722" s="17"/>
      <c r="C8722" s="18"/>
      <c r="D8722" s="17"/>
    </row>
    <row r="8723" spans="1:4" x14ac:dyDescent="0.35">
      <c r="A8723" s="17"/>
      <c r="B8723" s="17"/>
      <c r="C8723" s="18"/>
      <c r="D8723" s="17"/>
    </row>
    <row r="8724" spans="1:4" x14ac:dyDescent="0.35">
      <c r="A8724" s="17"/>
      <c r="B8724" s="17"/>
      <c r="C8724" s="18"/>
      <c r="D8724" s="17"/>
    </row>
    <row r="8725" spans="1:4" x14ac:dyDescent="0.35">
      <c r="A8725" s="17"/>
      <c r="B8725" s="17"/>
      <c r="C8725" s="18"/>
      <c r="D8725" s="17"/>
    </row>
    <row r="8726" spans="1:4" x14ac:dyDescent="0.35">
      <c r="A8726" s="17"/>
      <c r="B8726" s="17"/>
      <c r="C8726" s="18"/>
      <c r="D8726" s="17"/>
    </row>
    <row r="8727" spans="1:4" x14ac:dyDescent="0.35">
      <c r="A8727" s="17"/>
      <c r="B8727" s="17"/>
      <c r="C8727" s="18"/>
      <c r="D8727" s="17"/>
    </row>
    <row r="8728" spans="1:4" x14ac:dyDescent="0.35">
      <c r="A8728" s="17"/>
      <c r="B8728" s="17"/>
      <c r="C8728" s="18"/>
      <c r="D8728" s="17"/>
    </row>
    <row r="8729" spans="1:4" x14ac:dyDescent="0.35">
      <c r="A8729" s="17"/>
      <c r="B8729" s="17"/>
      <c r="C8729" s="18"/>
      <c r="D8729" s="17"/>
    </row>
    <row r="8730" spans="1:4" x14ac:dyDescent="0.35">
      <c r="A8730" s="17"/>
      <c r="B8730" s="17"/>
      <c r="C8730" s="18"/>
      <c r="D8730" s="17"/>
    </row>
    <row r="8731" spans="1:4" x14ac:dyDescent="0.35">
      <c r="A8731" s="17"/>
      <c r="B8731" s="17"/>
      <c r="C8731" s="18"/>
      <c r="D8731" s="17"/>
    </row>
    <row r="8732" spans="1:4" x14ac:dyDescent="0.35">
      <c r="A8732" s="17"/>
      <c r="B8732" s="17"/>
      <c r="C8732" s="18"/>
      <c r="D8732" s="17"/>
    </row>
    <row r="8733" spans="1:4" x14ac:dyDescent="0.35">
      <c r="A8733" s="17"/>
      <c r="B8733" s="17"/>
      <c r="C8733" s="18"/>
      <c r="D8733" s="17"/>
    </row>
    <row r="8734" spans="1:4" x14ac:dyDescent="0.35">
      <c r="A8734" s="17"/>
      <c r="B8734" s="17"/>
      <c r="C8734" s="18"/>
      <c r="D8734" s="17"/>
    </row>
    <row r="8735" spans="1:4" x14ac:dyDescent="0.35">
      <c r="A8735" s="17"/>
      <c r="B8735" s="17"/>
      <c r="C8735" s="18"/>
      <c r="D8735" s="17"/>
    </row>
    <row r="8736" spans="1:4" x14ac:dyDescent="0.35">
      <c r="A8736" s="17"/>
      <c r="B8736" s="17"/>
      <c r="C8736" s="18"/>
      <c r="D8736" s="17"/>
    </row>
    <row r="8737" spans="1:4" x14ac:dyDescent="0.35">
      <c r="A8737" s="17"/>
      <c r="B8737" s="17"/>
      <c r="D8737" s="17"/>
    </row>
    <row r="8738" spans="1:4" x14ac:dyDescent="0.35">
      <c r="A8738" s="17"/>
      <c r="B8738" s="17"/>
      <c r="C8738" s="18"/>
      <c r="D8738" s="17"/>
    </row>
    <row r="8739" spans="1:4" x14ac:dyDescent="0.35">
      <c r="A8739" s="17"/>
      <c r="B8739" s="17"/>
      <c r="C8739" s="18"/>
      <c r="D8739" s="17"/>
    </row>
    <row r="8740" spans="1:4" x14ac:dyDescent="0.35">
      <c r="A8740" s="17"/>
      <c r="B8740" s="17"/>
      <c r="C8740" s="18"/>
      <c r="D8740" s="17"/>
    </row>
    <row r="8741" spans="1:4" x14ac:dyDescent="0.35">
      <c r="A8741" s="17"/>
      <c r="B8741" s="17"/>
      <c r="D8741" s="17"/>
    </row>
    <row r="8742" spans="1:4" x14ac:dyDescent="0.35">
      <c r="A8742" s="17"/>
      <c r="B8742" s="17"/>
      <c r="C8742" s="18"/>
      <c r="D8742" s="17"/>
    </row>
    <row r="8743" spans="1:4" x14ac:dyDescent="0.35">
      <c r="A8743" s="17"/>
      <c r="B8743" s="17"/>
      <c r="C8743" s="18"/>
      <c r="D8743" s="17"/>
    </row>
    <row r="8744" spans="1:4" x14ac:dyDescent="0.35">
      <c r="A8744" s="17"/>
      <c r="B8744" s="17"/>
      <c r="C8744" s="18"/>
      <c r="D8744" s="17"/>
    </row>
    <row r="8745" spans="1:4" x14ac:dyDescent="0.35">
      <c r="A8745" s="17"/>
      <c r="B8745" s="17"/>
      <c r="D8745" s="17"/>
    </row>
    <row r="8746" spans="1:4" x14ac:dyDescent="0.35">
      <c r="A8746" s="17"/>
      <c r="B8746" s="17"/>
      <c r="C8746" s="18"/>
      <c r="D8746" s="17"/>
    </row>
    <row r="8747" spans="1:4" x14ac:dyDescent="0.35">
      <c r="A8747" s="17"/>
      <c r="B8747" s="17"/>
      <c r="C8747" s="18"/>
      <c r="D8747" s="17"/>
    </row>
    <row r="8748" spans="1:4" x14ac:dyDescent="0.35">
      <c r="A8748" s="17"/>
      <c r="B8748" s="17"/>
      <c r="C8748" s="18"/>
      <c r="D8748" s="17"/>
    </row>
    <row r="8749" spans="1:4" x14ac:dyDescent="0.35">
      <c r="A8749" s="17"/>
      <c r="B8749" s="17"/>
      <c r="D8749" s="17"/>
    </row>
    <row r="8750" spans="1:4" x14ac:dyDescent="0.35">
      <c r="A8750" s="17"/>
      <c r="B8750" s="17"/>
      <c r="C8750" s="18"/>
      <c r="D8750" s="17"/>
    </row>
    <row r="8751" spans="1:4" x14ac:dyDescent="0.35">
      <c r="A8751" s="17"/>
      <c r="B8751" s="17"/>
      <c r="C8751" s="18"/>
      <c r="D8751" s="17"/>
    </row>
    <row r="8752" spans="1:4" x14ac:dyDescent="0.35">
      <c r="A8752" s="17"/>
      <c r="B8752" s="17"/>
      <c r="C8752" s="18"/>
      <c r="D8752" s="17"/>
    </row>
    <row r="8753" spans="1:4" x14ac:dyDescent="0.35">
      <c r="A8753" s="17"/>
      <c r="B8753" s="17"/>
      <c r="D8753" s="17"/>
    </row>
    <row r="8754" spans="1:4" x14ac:dyDescent="0.35">
      <c r="A8754" s="17"/>
      <c r="B8754" s="17"/>
      <c r="C8754" s="18"/>
      <c r="D8754" s="17"/>
    </row>
    <row r="8755" spans="1:4" x14ac:dyDescent="0.35">
      <c r="A8755" s="17"/>
      <c r="B8755" s="17"/>
      <c r="C8755" s="18"/>
      <c r="D8755" s="17"/>
    </row>
    <row r="8756" spans="1:4" x14ac:dyDescent="0.35">
      <c r="A8756" s="17"/>
      <c r="B8756" s="17"/>
      <c r="C8756" s="18"/>
      <c r="D8756" s="17"/>
    </row>
    <row r="8757" spans="1:4" x14ac:dyDescent="0.35">
      <c r="A8757" s="17"/>
      <c r="B8757" s="17"/>
      <c r="D8757" s="17"/>
    </row>
    <row r="8758" spans="1:4" x14ac:dyDescent="0.35">
      <c r="A8758" s="17"/>
      <c r="B8758" s="17"/>
      <c r="C8758" s="18"/>
      <c r="D8758" s="17"/>
    </row>
    <row r="8759" spans="1:4" x14ac:dyDescent="0.35">
      <c r="A8759" s="17"/>
      <c r="B8759" s="17"/>
      <c r="C8759" s="18"/>
      <c r="D8759" s="17"/>
    </row>
    <row r="8760" spans="1:4" x14ac:dyDescent="0.35">
      <c r="A8760" s="17"/>
      <c r="B8760" s="17"/>
      <c r="C8760" s="18"/>
      <c r="D8760" s="17"/>
    </row>
    <row r="8761" spans="1:4" x14ac:dyDescent="0.35">
      <c r="A8761" s="17"/>
      <c r="B8761" s="17"/>
      <c r="C8761" s="18"/>
      <c r="D8761" s="17"/>
    </row>
    <row r="8762" spans="1:4" x14ac:dyDescent="0.35">
      <c r="A8762" s="17"/>
      <c r="B8762" s="17"/>
      <c r="C8762" s="18"/>
      <c r="D8762" s="17"/>
    </row>
    <row r="8763" spans="1:4" x14ac:dyDescent="0.35">
      <c r="A8763" s="17"/>
      <c r="B8763" s="17"/>
      <c r="C8763" s="18"/>
      <c r="D8763" s="17"/>
    </row>
    <row r="8764" spans="1:4" x14ac:dyDescent="0.35">
      <c r="A8764" s="17"/>
      <c r="B8764" s="17"/>
      <c r="C8764" s="18"/>
      <c r="D8764" s="17"/>
    </row>
    <row r="8765" spans="1:4" x14ac:dyDescent="0.35">
      <c r="A8765" s="17"/>
      <c r="B8765" s="17"/>
      <c r="C8765" s="18"/>
      <c r="D8765" s="17"/>
    </row>
    <row r="8766" spans="1:4" x14ac:dyDescent="0.35">
      <c r="A8766" s="17"/>
      <c r="B8766" s="17"/>
      <c r="C8766" s="18"/>
      <c r="D8766" s="17"/>
    </row>
    <row r="8767" spans="1:4" x14ac:dyDescent="0.35">
      <c r="A8767" s="17"/>
      <c r="B8767" s="17"/>
      <c r="C8767" s="18"/>
      <c r="D8767" s="17"/>
    </row>
    <row r="8768" spans="1:4" x14ac:dyDescent="0.35">
      <c r="A8768" s="17"/>
      <c r="B8768" s="17"/>
      <c r="C8768" s="18"/>
      <c r="D8768" s="17"/>
    </row>
    <row r="8769" spans="1:4" x14ac:dyDescent="0.35">
      <c r="A8769" s="17"/>
      <c r="B8769" s="17"/>
      <c r="C8769" s="18"/>
      <c r="D8769" s="17"/>
    </row>
    <row r="8770" spans="1:4" x14ac:dyDescent="0.35">
      <c r="A8770" s="17"/>
      <c r="B8770" s="17"/>
      <c r="C8770" s="18"/>
      <c r="D8770" s="17"/>
    </row>
    <row r="8771" spans="1:4" x14ac:dyDescent="0.35">
      <c r="A8771" s="17"/>
      <c r="B8771" s="17"/>
      <c r="C8771" s="18"/>
      <c r="D8771" s="17"/>
    </row>
    <row r="8772" spans="1:4" x14ac:dyDescent="0.35">
      <c r="A8772" s="17"/>
      <c r="B8772" s="17"/>
      <c r="C8772" s="18"/>
      <c r="D8772" s="17"/>
    </row>
    <row r="8773" spans="1:4" x14ac:dyDescent="0.35">
      <c r="A8773" s="17"/>
      <c r="B8773" s="17"/>
      <c r="C8773" s="18"/>
      <c r="D8773" s="17"/>
    </row>
    <row r="8774" spans="1:4" x14ac:dyDescent="0.35">
      <c r="A8774" s="17"/>
      <c r="B8774" s="17"/>
      <c r="C8774" s="18"/>
      <c r="D8774" s="17"/>
    </row>
    <row r="8775" spans="1:4" x14ac:dyDescent="0.35">
      <c r="A8775" s="17"/>
      <c r="B8775" s="17"/>
      <c r="C8775" s="18"/>
      <c r="D8775" s="17"/>
    </row>
    <row r="8776" spans="1:4" x14ac:dyDescent="0.35">
      <c r="A8776" s="17"/>
      <c r="B8776" s="17"/>
      <c r="C8776" s="18"/>
      <c r="D8776" s="17"/>
    </row>
    <row r="8777" spans="1:4" x14ac:dyDescent="0.35">
      <c r="A8777" s="17"/>
      <c r="B8777" s="17"/>
      <c r="C8777" s="18"/>
      <c r="D8777" s="17"/>
    </row>
    <row r="8778" spans="1:4" x14ac:dyDescent="0.35">
      <c r="A8778" s="17"/>
      <c r="B8778" s="17"/>
      <c r="C8778" s="18"/>
      <c r="D8778" s="17"/>
    </row>
    <row r="8779" spans="1:4" x14ac:dyDescent="0.35">
      <c r="A8779" s="17"/>
      <c r="B8779" s="17"/>
      <c r="C8779" s="18"/>
      <c r="D8779" s="17"/>
    </row>
    <row r="8780" spans="1:4" x14ac:dyDescent="0.35">
      <c r="A8780" s="17"/>
      <c r="B8780" s="17"/>
      <c r="C8780" s="18"/>
      <c r="D8780" s="17"/>
    </row>
    <row r="8781" spans="1:4" x14ac:dyDescent="0.35">
      <c r="A8781" s="17"/>
      <c r="B8781" s="17"/>
      <c r="C8781" s="18"/>
      <c r="D8781" s="17"/>
    </row>
    <row r="8782" spans="1:4" x14ac:dyDescent="0.35">
      <c r="A8782" s="17"/>
      <c r="B8782" s="17"/>
      <c r="C8782" s="18"/>
      <c r="D8782" s="17"/>
    </row>
    <row r="8783" spans="1:4" x14ac:dyDescent="0.35">
      <c r="A8783" s="17"/>
      <c r="B8783" s="17"/>
      <c r="C8783" s="18"/>
      <c r="D8783" s="17"/>
    </row>
    <row r="8784" spans="1:4" x14ac:dyDescent="0.35">
      <c r="A8784" s="17"/>
      <c r="B8784" s="17"/>
      <c r="C8784" s="18"/>
      <c r="D8784" s="17"/>
    </row>
    <row r="8785" spans="1:4" x14ac:dyDescent="0.35">
      <c r="A8785" s="17"/>
      <c r="B8785" s="17"/>
      <c r="C8785" s="18"/>
      <c r="D8785" s="17"/>
    </row>
    <row r="8786" spans="1:4" x14ac:dyDescent="0.35">
      <c r="A8786" s="17"/>
      <c r="B8786" s="17"/>
      <c r="C8786" s="18"/>
      <c r="D8786" s="17"/>
    </row>
    <row r="8787" spans="1:4" x14ac:dyDescent="0.35">
      <c r="A8787" s="17"/>
      <c r="B8787" s="17"/>
      <c r="C8787" s="18"/>
      <c r="D8787" s="17"/>
    </row>
    <row r="8788" spans="1:4" x14ac:dyDescent="0.35">
      <c r="A8788" s="17"/>
      <c r="B8788" s="17"/>
      <c r="C8788" s="18"/>
      <c r="D8788" s="17"/>
    </row>
    <row r="8789" spans="1:4" x14ac:dyDescent="0.35">
      <c r="A8789" s="17"/>
      <c r="B8789" s="17"/>
      <c r="C8789" s="18"/>
      <c r="D8789" s="17"/>
    </row>
    <row r="8790" spans="1:4" x14ac:dyDescent="0.35">
      <c r="A8790" s="17"/>
      <c r="B8790" s="17"/>
      <c r="C8790" s="18"/>
      <c r="D8790" s="17"/>
    </row>
    <row r="8791" spans="1:4" x14ac:dyDescent="0.35">
      <c r="A8791" s="17"/>
      <c r="B8791" s="17"/>
      <c r="C8791" s="18"/>
      <c r="D8791" s="17"/>
    </row>
    <row r="8792" spans="1:4" x14ac:dyDescent="0.35">
      <c r="A8792" s="17"/>
      <c r="B8792" s="17"/>
      <c r="C8792" s="18"/>
      <c r="D8792" s="17"/>
    </row>
    <row r="8793" spans="1:4" x14ac:dyDescent="0.35">
      <c r="A8793" s="17"/>
      <c r="B8793" s="17"/>
      <c r="C8793" s="18"/>
      <c r="D8793" s="17"/>
    </row>
    <row r="8794" spans="1:4" x14ac:dyDescent="0.35">
      <c r="A8794" s="17"/>
      <c r="B8794" s="17"/>
      <c r="C8794" s="18"/>
      <c r="D8794" s="17"/>
    </row>
    <row r="8795" spans="1:4" x14ac:dyDescent="0.35">
      <c r="A8795" s="17"/>
      <c r="B8795" s="17"/>
      <c r="C8795" s="18"/>
      <c r="D8795" s="17"/>
    </row>
    <row r="8796" spans="1:4" x14ac:dyDescent="0.35">
      <c r="A8796" s="17"/>
      <c r="B8796" s="17"/>
      <c r="C8796" s="18"/>
      <c r="D8796" s="17"/>
    </row>
    <row r="8797" spans="1:4" x14ac:dyDescent="0.35">
      <c r="A8797" s="17"/>
      <c r="B8797" s="17"/>
      <c r="C8797" s="18"/>
      <c r="D8797" s="17"/>
    </row>
    <row r="8798" spans="1:4" x14ac:dyDescent="0.35">
      <c r="A8798" s="17"/>
      <c r="B8798" s="17"/>
      <c r="C8798" s="18"/>
      <c r="D8798" s="17"/>
    </row>
    <row r="8799" spans="1:4" x14ac:dyDescent="0.35">
      <c r="A8799" s="17"/>
      <c r="B8799" s="17"/>
      <c r="C8799" s="18"/>
      <c r="D8799" s="17"/>
    </row>
    <row r="8800" spans="1:4" x14ac:dyDescent="0.35">
      <c r="A8800" s="17"/>
      <c r="B8800" s="17"/>
      <c r="C8800" s="18"/>
      <c r="D8800" s="17"/>
    </row>
    <row r="8801" spans="1:4" x14ac:dyDescent="0.35">
      <c r="A8801" s="17"/>
      <c r="B8801" s="17"/>
      <c r="C8801" s="18"/>
      <c r="D8801" s="17"/>
    </row>
    <row r="8802" spans="1:4" x14ac:dyDescent="0.35">
      <c r="A8802" s="17"/>
      <c r="B8802" s="17"/>
      <c r="C8802" s="18"/>
      <c r="D8802" s="17"/>
    </row>
    <row r="8803" spans="1:4" x14ac:dyDescent="0.35">
      <c r="A8803" s="17"/>
      <c r="B8803" s="17"/>
      <c r="C8803" s="18"/>
      <c r="D8803" s="17"/>
    </row>
    <row r="8804" spans="1:4" x14ac:dyDescent="0.35">
      <c r="A8804" s="17"/>
      <c r="B8804" s="17"/>
      <c r="C8804" s="18"/>
      <c r="D8804" s="17"/>
    </row>
    <row r="8805" spans="1:4" x14ac:dyDescent="0.35">
      <c r="A8805" s="17"/>
      <c r="B8805" s="17"/>
      <c r="C8805" s="18"/>
      <c r="D8805" s="17"/>
    </row>
    <row r="8806" spans="1:4" x14ac:dyDescent="0.35">
      <c r="A8806" s="17"/>
      <c r="B8806" s="17"/>
      <c r="D8806" s="17"/>
    </row>
    <row r="8807" spans="1:4" x14ac:dyDescent="0.35">
      <c r="A8807" s="17"/>
      <c r="B8807" s="17"/>
      <c r="C8807" s="18"/>
      <c r="D8807" s="17"/>
    </row>
    <row r="8808" spans="1:4" x14ac:dyDescent="0.35">
      <c r="A8808" s="17"/>
      <c r="B8808" s="17"/>
      <c r="C8808" s="18"/>
      <c r="D8808" s="17"/>
    </row>
    <row r="8809" spans="1:4" x14ac:dyDescent="0.35">
      <c r="A8809" s="17"/>
      <c r="B8809" s="17"/>
      <c r="C8809" s="18"/>
      <c r="D8809" s="17"/>
    </row>
    <row r="8810" spans="1:4" x14ac:dyDescent="0.35">
      <c r="A8810" s="17"/>
      <c r="B8810" s="17"/>
      <c r="C8810" s="18"/>
      <c r="D8810" s="17"/>
    </row>
    <row r="8811" spans="1:4" x14ac:dyDescent="0.35">
      <c r="A8811" s="17"/>
      <c r="B8811" s="17"/>
      <c r="C8811" s="18"/>
      <c r="D8811" s="17"/>
    </row>
    <row r="8812" spans="1:4" x14ac:dyDescent="0.35">
      <c r="A8812" s="17"/>
      <c r="B8812" s="17"/>
      <c r="C8812" s="18"/>
      <c r="D8812" s="17"/>
    </row>
    <row r="8813" spans="1:4" x14ac:dyDescent="0.35">
      <c r="A8813" s="17"/>
      <c r="B8813" s="17"/>
      <c r="C8813" s="18"/>
      <c r="D8813" s="17"/>
    </row>
    <row r="8814" spans="1:4" x14ac:dyDescent="0.35">
      <c r="A8814" s="17"/>
      <c r="B8814" s="17"/>
      <c r="C8814" s="18"/>
      <c r="D8814" s="17"/>
    </row>
    <row r="8815" spans="1:4" x14ac:dyDescent="0.35">
      <c r="A8815" s="17"/>
      <c r="B8815" s="17"/>
      <c r="C8815" s="18"/>
      <c r="D8815" s="17"/>
    </row>
    <row r="8816" spans="1:4" x14ac:dyDescent="0.35">
      <c r="A8816" s="17"/>
      <c r="B8816" s="17"/>
      <c r="C8816" s="18"/>
      <c r="D8816" s="17"/>
    </row>
    <row r="8817" spans="1:4" x14ac:dyDescent="0.35">
      <c r="A8817" s="17"/>
      <c r="B8817" s="17"/>
      <c r="C8817" s="18"/>
      <c r="D8817" s="17"/>
    </row>
    <row r="8818" spans="1:4" x14ac:dyDescent="0.35">
      <c r="A8818" s="17"/>
      <c r="B8818" s="17"/>
      <c r="C8818" s="18"/>
      <c r="D8818" s="17"/>
    </row>
    <row r="8819" spans="1:4" x14ac:dyDescent="0.35">
      <c r="A8819" s="17"/>
      <c r="B8819" s="17"/>
      <c r="C8819" s="18"/>
      <c r="D8819" s="17"/>
    </row>
    <row r="8820" spans="1:4" x14ac:dyDescent="0.35">
      <c r="A8820" s="17"/>
      <c r="B8820" s="17"/>
      <c r="C8820" s="18"/>
      <c r="D8820" s="17"/>
    </row>
    <row r="8821" spans="1:4" x14ac:dyDescent="0.35">
      <c r="A8821" s="17"/>
      <c r="B8821" s="17"/>
      <c r="C8821" s="18"/>
      <c r="D8821" s="17"/>
    </row>
    <row r="8822" spans="1:4" x14ac:dyDescent="0.35">
      <c r="A8822" s="17"/>
      <c r="B8822" s="17"/>
      <c r="C8822" s="18"/>
      <c r="D8822" s="17"/>
    </row>
    <row r="8823" spans="1:4" x14ac:dyDescent="0.35">
      <c r="A8823" s="17"/>
      <c r="B8823" s="17"/>
      <c r="C8823" s="18"/>
      <c r="D8823" s="17"/>
    </row>
    <row r="8824" spans="1:4" x14ac:dyDescent="0.35">
      <c r="A8824" s="17"/>
      <c r="B8824" s="17"/>
      <c r="C8824" s="18"/>
      <c r="D8824" s="17"/>
    </row>
    <row r="8825" spans="1:4" x14ac:dyDescent="0.35">
      <c r="A8825" s="17"/>
      <c r="B8825" s="17"/>
      <c r="C8825" s="18"/>
      <c r="D8825" s="17"/>
    </row>
    <row r="8826" spans="1:4" x14ac:dyDescent="0.35">
      <c r="A8826" s="17"/>
      <c r="B8826" s="17"/>
      <c r="C8826" s="18"/>
      <c r="D8826" s="17"/>
    </row>
    <row r="8827" spans="1:4" x14ac:dyDescent="0.35">
      <c r="A8827" s="17"/>
      <c r="B8827" s="17"/>
      <c r="C8827" s="18"/>
      <c r="D8827" s="17"/>
    </row>
    <row r="8828" spans="1:4" x14ac:dyDescent="0.35">
      <c r="A8828" s="17"/>
      <c r="B8828" s="17"/>
      <c r="C8828" s="18"/>
      <c r="D8828" s="17"/>
    </row>
    <row r="8829" spans="1:4" x14ac:dyDescent="0.35">
      <c r="A8829" s="17"/>
      <c r="B8829" s="17"/>
      <c r="C8829" s="18"/>
      <c r="D8829" s="17"/>
    </row>
    <row r="8830" spans="1:4" x14ac:dyDescent="0.35">
      <c r="A8830" s="17"/>
      <c r="B8830" s="17"/>
      <c r="C8830" s="18"/>
      <c r="D8830" s="17"/>
    </row>
    <row r="8831" spans="1:4" x14ac:dyDescent="0.35">
      <c r="A8831" s="17"/>
      <c r="B8831" s="17"/>
      <c r="C8831" s="18"/>
      <c r="D8831" s="17"/>
    </row>
    <row r="8832" spans="1:4" x14ac:dyDescent="0.35">
      <c r="A8832" s="17"/>
      <c r="B8832" s="17"/>
      <c r="C8832" s="18"/>
      <c r="D8832" s="17"/>
    </row>
    <row r="8833" spans="1:4" x14ac:dyDescent="0.35">
      <c r="A8833" s="17"/>
      <c r="B8833" s="17"/>
      <c r="C8833" s="18"/>
      <c r="D8833" s="17"/>
    </row>
    <row r="8834" spans="1:4" x14ac:dyDescent="0.35">
      <c r="A8834" s="17"/>
      <c r="B8834" s="17"/>
      <c r="C8834" s="18"/>
      <c r="D8834" s="17"/>
    </row>
    <row r="8835" spans="1:4" x14ac:dyDescent="0.35">
      <c r="A8835" s="17"/>
      <c r="B8835" s="17"/>
      <c r="C8835" s="18"/>
      <c r="D8835" s="17"/>
    </row>
    <row r="8836" spans="1:4" x14ac:dyDescent="0.35">
      <c r="A8836" s="17"/>
      <c r="B8836" s="17"/>
      <c r="C8836" s="18"/>
      <c r="D8836" s="17"/>
    </row>
    <row r="8837" spans="1:4" x14ac:dyDescent="0.35">
      <c r="A8837" s="17"/>
      <c r="B8837" s="17"/>
      <c r="C8837" s="18"/>
      <c r="D8837" s="17"/>
    </row>
    <row r="8838" spans="1:4" x14ac:dyDescent="0.35">
      <c r="A8838" s="17"/>
      <c r="B8838" s="17"/>
      <c r="C8838" s="18"/>
      <c r="D8838" s="17"/>
    </row>
    <row r="8839" spans="1:4" x14ac:dyDescent="0.35">
      <c r="A8839" s="17"/>
      <c r="B8839" s="17"/>
      <c r="C8839" s="18"/>
      <c r="D8839" s="17"/>
    </row>
    <row r="8840" spans="1:4" x14ac:dyDescent="0.35">
      <c r="A8840" s="17"/>
      <c r="B8840" s="17"/>
      <c r="C8840" s="18"/>
      <c r="D8840" s="17"/>
    </row>
    <row r="8841" spans="1:4" x14ac:dyDescent="0.35">
      <c r="A8841" s="17"/>
      <c r="B8841" s="17"/>
      <c r="C8841" s="18"/>
      <c r="D8841" s="17"/>
    </row>
    <row r="8842" spans="1:4" x14ac:dyDescent="0.35">
      <c r="A8842" s="17"/>
      <c r="B8842" s="17"/>
      <c r="C8842" s="18"/>
      <c r="D8842" s="17"/>
    </row>
    <row r="8843" spans="1:4" x14ac:dyDescent="0.35">
      <c r="A8843" s="17"/>
      <c r="B8843" s="17"/>
      <c r="C8843" s="18"/>
      <c r="D8843" s="17"/>
    </row>
    <row r="8844" spans="1:4" x14ac:dyDescent="0.35">
      <c r="A8844" s="17"/>
      <c r="B8844" s="17"/>
      <c r="C8844" s="18"/>
      <c r="D8844" s="17"/>
    </row>
    <row r="8845" spans="1:4" x14ac:dyDescent="0.35">
      <c r="A8845" s="17"/>
      <c r="B8845" s="17"/>
      <c r="C8845" s="18"/>
      <c r="D8845" s="17"/>
    </row>
    <row r="8846" spans="1:4" x14ac:dyDescent="0.35">
      <c r="A8846" s="17"/>
      <c r="B8846" s="17"/>
      <c r="C8846" s="18"/>
      <c r="D8846" s="17"/>
    </row>
    <row r="8847" spans="1:4" x14ac:dyDescent="0.35">
      <c r="A8847" s="17"/>
      <c r="B8847" s="17"/>
      <c r="C8847" s="18"/>
      <c r="D8847" s="17"/>
    </row>
    <row r="8848" spans="1:4" x14ac:dyDescent="0.35">
      <c r="A8848" s="17"/>
      <c r="B8848" s="17"/>
      <c r="C8848" s="18"/>
      <c r="D8848" s="17"/>
    </row>
    <row r="8849" spans="1:4" x14ac:dyDescent="0.35">
      <c r="A8849" s="17"/>
      <c r="B8849" s="17"/>
      <c r="C8849" s="18"/>
      <c r="D8849" s="17"/>
    </row>
    <row r="8850" spans="1:4" x14ac:dyDescent="0.35">
      <c r="A8850" s="17"/>
      <c r="B8850" s="17"/>
      <c r="C8850" s="18"/>
      <c r="D8850" s="17"/>
    </row>
    <row r="8851" spans="1:4" x14ac:dyDescent="0.35">
      <c r="A8851" s="17"/>
      <c r="B8851" s="17"/>
      <c r="C8851" s="18"/>
      <c r="D8851" s="17"/>
    </row>
    <row r="8852" spans="1:4" x14ac:dyDescent="0.35">
      <c r="A8852" s="17"/>
      <c r="B8852" s="17"/>
      <c r="C8852" s="18"/>
      <c r="D8852" s="17"/>
    </row>
    <row r="8853" spans="1:4" x14ac:dyDescent="0.35">
      <c r="A8853" s="17"/>
      <c r="B8853" s="17"/>
      <c r="C8853" s="18"/>
      <c r="D8853" s="17"/>
    </row>
    <row r="8854" spans="1:4" x14ac:dyDescent="0.35">
      <c r="A8854" s="17"/>
      <c r="B8854" s="17"/>
      <c r="C8854" s="18"/>
      <c r="D8854" s="17"/>
    </row>
    <row r="8855" spans="1:4" x14ac:dyDescent="0.35">
      <c r="A8855" s="17"/>
      <c r="B8855" s="17"/>
      <c r="C8855" s="18"/>
      <c r="D8855" s="17"/>
    </row>
    <row r="8856" spans="1:4" x14ac:dyDescent="0.35">
      <c r="A8856" s="17"/>
      <c r="B8856" s="17"/>
      <c r="C8856" s="18"/>
      <c r="D8856" s="17"/>
    </row>
    <row r="8857" spans="1:4" x14ac:dyDescent="0.35">
      <c r="A8857" s="17"/>
      <c r="B8857" s="17"/>
      <c r="C8857" s="18"/>
      <c r="D8857" s="17"/>
    </row>
    <row r="8858" spans="1:4" x14ac:dyDescent="0.35">
      <c r="A8858" s="17"/>
      <c r="B8858" s="17"/>
      <c r="D8858" s="17"/>
    </row>
    <row r="8859" spans="1:4" x14ac:dyDescent="0.35">
      <c r="A8859" s="17"/>
      <c r="B8859" s="17"/>
      <c r="C8859" s="18"/>
      <c r="D8859" s="17"/>
    </row>
    <row r="8860" spans="1:4" x14ac:dyDescent="0.35">
      <c r="A8860" s="17"/>
      <c r="B8860" s="17"/>
      <c r="C8860" s="18"/>
      <c r="D8860" s="17"/>
    </row>
    <row r="8861" spans="1:4" x14ac:dyDescent="0.35">
      <c r="A8861" s="17"/>
      <c r="B8861" s="17"/>
      <c r="C8861" s="18"/>
      <c r="D8861" s="17"/>
    </row>
    <row r="8862" spans="1:4" x14ac:dyDescent="0.35">
      <c r="A8862" s="17"/>
      <c r="B8862" s="17"/>
      <c r="C8862" s="18"/>
      <c r="D8862" s="17"/>
    </row>
    <row r="8863" spans="1:4" x14ac:dyDescent="0.35">
      <c r="A8863" s="17"/>
      <c r="B8863" s="17"/>
      <c r="C8863" s="18"/>
      <c r="D8863" s="17"/>
    </row>
    <row r="8864" spans="1:4" x14ac:dyDescent="0.35">
      <c r="A8864" s="17"/>
      <c r="B8864" s="17"/>
      <c r="C8864" s="18"/>
      <c r="D8864" s="17"/>
    </row>
    <row r="8865" spans="1:4" x14ac:dyDescent="0.35">
      <c r="A8865" s="17"/>
      <c r="B8865" s="17"/>
      <c r="C8865" s="18"/>
      <c r="D8865" s="17"/>
    </row>
    <row r="8866" spans="1:4" x14ac:dyDescent="0.35">
      <c r="A8866" s="17"/>
      <c r="B8866" s="17"/>
      <c r="C8866" s="18"/>
      <c r="D8866" s="17"/>
    </row>
    <row r="8867" spans="1:4" x14ac:dyDescent="0.35">
      <c r="A8867" s="17"/>
      <c r="B8867" s="17"/>
      <c r="C8867" s="18"/>
      <c r="D8867" s="17"/>
    </row>
    <row r="8868" spans="1:4" x14ac:dyDescent="0.35">
      <c r="A8868" s="17"/>
      <c r="B8868" s="17"/>
      <c r="C8868" s="18"/>
      <c r="D8868" s="17"/>
    </row>
    <row r="8869" spans="1:4" x14ac:dyDescent="0.35">
      <c r="A8869" s="17"/>
      <c r="B8869" s="17"/>
      <c r="C8869" s="18"/>
      <c r="D8869" s="17"/>
    </row>
    <row r="8870" spans="1:4" x14ac:dyDescent="0.35">
      <c r="A8870" s="17"/>
      <c r="B8870" s="17"/>
      <c r="C8870" s="18"/>
      <c r="D8870" s="17"/>
    </row>
    <row r="8871" spans="1:4" x14ac:dyDescent="0.35">
      <c r="A8871" s="17"/>
      <c r="B8871" s="17"/>
      <c r="C8871" s="18"/>
      <c r="D8871" s="17"/>
    </row>
    <row r="8872" spans="1:4" x14ac:dyDescent="0.35">
      <c r="A8872" s="17"/>
      <c r="B8872" s="17"/>
      <c r="C8872" s="18"/>
      <c r="D8872" s="17"/>
    </row>
    <row r="8873" spans="1:4" x14ac:dyDescent="0.35">
      <c r="A8873" s="17"/>
      <c r="B8873" s="17"/>
      <c r="C8873" s="18"/>
      <c r="D8873" s="17"/>
    </row>
    <row r="8874" spans="1:4" x14ac:dyDescent="0.35">
      <c r="A8874" s="17"/>
      <c r="B8874" s="17"/>
      <c r="C8874" s="18"/>
      <c r="D8874" s="17"/>
    </row>
    <row r="8875" spans="1:4" x14ac:dyDescent="0.35">
      <c r="A8875" s="17"/>
      <c r="B8875" s="17"/>
      <c r="C8875" s="18"/>
      <c r="D8875" s="17"/>
    </row>
    <row r="8876" spans="1:4" x14ac:dyDescent="0.35">
      <c r="A8876" s="17"/>
      <c r="B8876" s="17"/>
      <c r="C8876" s="18"/>
      <c r="D8876" s="17"/>
    </row>
    <row r="8877" spans="1:4" x14ac:dyDescent="0.35">
      <c r="A8877" s="17"/>
      <c r="B8877" s="17"/>
      <c r="C8877" s="18"/>
      <c r="D8877" s="17"/>
    </row>
    <row r="8878" spans="1:4" x14ac:dyDescent="0.35">
      <c r="A8878" s="17"/>
      <c r="B8878" s="17"/>
      <c r="C8878" s="18"/>
      <c r="D8878" s="17"/>
    </row>
    <row r="8879" spans="1:4" x14ac:dyDescent="0.35">
      <c r="A8879" s="17"/>
      <c r="B8879" s="17"/>
      <c r="C8879" s="18"/>
      <c r="D8879" s="17"/>
    </row>
    <row r="8880" spans="1:4" x14ac:dyDescent="0.35">
      <c r="A8880" s="17"/>
      <c r="B8880" s="17"/>
      <c r="C8880" s="18"/>
      <c r="D8880" s="17"/>
    </row>
    <row r="8881" spans="1:4" x14ac:dyDescent="0.35">
      <c r="A8881" s="17"/>
      <c r="B8881" s="17"/>
      <c r="C8881" s="18"/>
      <c r="D8881" s="17"/>
    </row>
    <row r="8882" spans="1:4" x14ac:dyDescent="0.35">
      <c r="A8882" s="17"/>
      <c r="B8882" s="17"/>
      <c r="C8882" s="18"/>
      <c r="D8882" s="17"/>
    </row>
    <row r="8883" spans="1:4" x14ac:dyDescent="0.35">
      <c r="A8883" s="17"/>
      <c r="B8883" s="17"/>
      <c r="C8883" s="18"/>
      <c r="D8883" s="17"/>
    </row>
    <row r="8884" spans="1:4" x14ac:dyDescent="0.35">
      <c r="A8884" s="17"/>
      <c r="B8884" s="17"/>
      <c r="C8884" s="18"/>
      <c r="D8884" s="17"/>
    </row>
    <row r="8885" spans="1:4" x14ac:dyDescent="0.35">
      <c r="A8885" s="17"/>
      <c r="B8885" s="17"/>
      <c r="C8885" s="18"/>
      <c r="D8885" s="17"/>
    </row>
    <row r="8886" spans="1:4" x14ac:dyDescent="0.35">
      <c r="A8886" s="17"/>
      <c r="B8886" s="17"/>
      <c r="C8886" s="18"/>
      <c r="D8886" s="17"/>
    </row>
    <row r="8887" spans="1:4" x14ac:dyDescent="0.35">
      <c r="A8887" s="17"/>
      <c r="B8887" s="17"/>
      <c r="C8887" s="18"/>
      <c r="D8887" s="17"/>
    </row>
    <row r="8888" spans="1:4" x14ac:dyDescent="0.35">
      <c r="A8888" s="17"/>
      <c r="B8888" s="17"/>
      <c r="C8888" s="18"/>
      <c r="D8888" s="17"/>
    </row>
    <row r="8889" spans="1:4" x14ac:dyDescent="0.35">
      <c r="A8889" s="17"/>
      <c r="B8889" s="17"/>
      <c r="C8889" s="18"/>
      <c r="D8889" s="17"/>
    </row>
    <row r="8890" spans="1:4" x14ac:dyDescent="0.35">
      <c r="A8890" s="17"/>
      <c r="B8890" s="17"/>
      <c r="C8890" s="18"/>
      <c r="D8890" s="17"/>
    </row>
    <row r="8891" spans="1:4" x14ac:dyDescent="0.35">
      <c r="A8891" s="17"/>
      <c r="B8891" s="17"/>
      <c r="C8891" s="18"/>
      <c r="D8891" s="17"/>
    </row>
    <row r="8892" spans="1:4" x14ac:dyDescent="0.35">
      <c r="A8892" s="17"/>
      <c r="B8892" s="17"/>
      <c r="C8892" s="18"/>
      <c r="D8892" s="17"/>
    </row>
    <row r="8893" spans="1:4" x14ac:dyDescent="0.35">
      <c r="A8893" s="17"/>
      <c r="B8893" s="17"/>
      <c r="C8893" s="18"/>
      <c r="D8893" s="17"/>
    </row>
    <row r="8894" spans="1:4" x14ac:dyDescent="0.35">
      <c r="A8894" s="17"/>
      <c r="B8894" s="17"/>
      <c r="C8894" s="18"/>
      <c r="D8894" s="17"/>
    </row>
    <row r="8895" spans="1:4" x14ac:dyDescent="0.35">
      <c r="A8895" s="17"/>
      <c r="B8895" s="17"/>
      <c r="C8895" s="18"/>
      <c r="D8895" s="17"/>
    </row>
    <row r="8896" spans="1:4" x14ac:dyDescent="0.35">
      <c r="A8896" s="17"/>
      <c r="B8896" s="17"/>
      <c r="C8896" s="18"/>
      <c r="D8896" s="17"/>
    </row>
    <row r="8897" spans="1:4" x14ac:dyDescent="0.35">
      <c r="A8897" s="17"/>
      <c r="B8897" s="17"/>
      <c r="C8897" s="18"/>
      <c r="D8897" s="17"/>
    </row>
    <row r="8898" spans="1:4" x14ac:dyDescent="0.35">
      <c r="A8898" s="17"/>
      <c r="B8898" s="17"/>
      <c r="C8898" s="18"/>
      <c r="D8898" s="17"/>
    </row>
    <row r="8899" spans="1:4" x14ac:dyDescent="0.35">
      <c r="A8899" s="17"/>
      <c r="B8899" s="17"/>
      <c r="C8899" s="18"/>
      <c r="D8899" s="17"/>
    </row>
    <row r="8900" spans="1:4" x14ac:dyDescent="0.35">
      <c r="A8900" s="17"/>
      <c r="B8900" s="17"/>
      <c r="C8900" s="18"/>
      <c r="D8900" s="17"/>
    </row>
    <row r="8901" spans="1:4" x14ac:dyDescent="0.35">
      <c r="A8901" s="17"/>
      <c r="B8901" s="17"/>
      <c r="C8901" s="18"/>
      <c r="D8901" s="17"/>
    </row>
    <row r="8902" spans="1:4" x14ac:dyDescent="0.35">
      <c r="A8902" s="17"/>
      <c r="B8902" s="17"/>
      <c r="C8902" s="18"/>
      <c r="D8902" s="17"/>
    </row>
    <row r="8903" spans="1:4" x14ac:dyDescent="0.35">
      <c r="A8903" s="17"/>
      <c r="B8903" s="17"/>
      <c r="C8903" s="18"/>
      <c r="D8903" s="17"/>
    </row>
    <row r="8904" spans="1:4" x14ac:dyDescent="0.35">
      <c r="A8904" s="17"/>
      <c r="B8904" s="17"/>
      <c r="C8904" s="18"/>
      <c r="D8904" s="17"/>
    </row>
    <row r="8905" spans="1:4" x14ac:dyDescent="0.35">
      <c r="A8905" s="17"/>
      <c r="B8905" s="17"/>
      <c r="C8905" s="18"/>
      <c r="D8905" s="17"/>
    </row>
    <row r="8906" spans="1:4" x14ac:dyDescent="0.35">
      <c r="A8906" s="17"/>
      <c r="B8906" s="17"/>
      <c r="C8906" s="18"/>
      <c r="D8906" s="17"/>
    </row>
    <row r="8907" spans="1:4" x14ac:dyDescent="0.35">
      <c r="A8907" s="17"/>
      <c r="B8907" s="17"/>
      <c r="C8907" s="18"/>
      <c r="D8907" s="17"/>
    </row>
    <row r="8908" spans="1:4" x14ac:dyDescent="0.35">
      <c r="A8908" s="17"/>
      <c r="B8908" s="17"/>
      <c r="C8908" s="18"/>
      <c r="D8908" s="17"/>
    </row>
    <row r="8909" spans="1:4" x14ac:dyDescent="0.35">
      <c r="A8909" s="17"/>
      <c r="B8909" s="17"/>
      <c r="C8909" s="18"/>
      <c r="D8909" s="17"/>
    </row>
    <row r="8910" spans="1:4" x14ac:dyDescent="0.35">
      <c r="A8910" s="17"/>
      <c r="B8910" s="17"/>
      <c r="C8910" s="18"/>
      <c r="D8910" s="17"/>
    </row>
    <row r="8911" spans="1:4" x14ac:dyDescent="0.35">
      <c r="A8911" s="17"/>
      <c r="B8911" s="17"/>
      <c r="C8911" s="18"/>
      <c r="D8911" s="17"/>
    </row>
    <row r="8912" spans="1:4" x14ac:dyDescent="0.35">
      <c r="A8912" s="17"/>
      <c r="B8912" s="17"/>
      <c r="C8912" s="18"/>
      <c r="D8912" s="17"/>
    </row>
    <row r="8913" spans="1:4" x14ac:dyDescent="0.35">
      <c r="A8913" s="17"/>
      <c r="B8913" s="17"/>
      <c r="C8913" s="18"/>
      <c r="D8913" s="17"/>
    </row>
    <row r="8914" spans="1:4" x14ac:dyDescent="0.35">
      <c r="A8914" s="17"/>
      <c r="B8914" s="17"/>
      <c r="C8914" s="18"/>
      <c r="D8914" s="17"/>
    </row>
    <row r="8915" spans="1:4" x14ac:dyDescent="0.35">
      <c r="A8915" s="17"/>
      <c r="B8915" s="17"/>
      <c r="C8915" s="18"/>
      <c r="D8915" s="17"/>
    </row>
    <row r="8916" spans="1:4" x14ac:dyDescent="0.35">
      <c r="A8916" s="17"/>
      <c r="B8916" s="17"/>
      <c r="C8916" s="18"/>
      <c r="D8916" s="17"/>
    </row>
    <row r="8917" spans="1:4" x14ac:dyDescent="0.35">
      <c r="A8917" s="17"/>
      <c r="B8917" s="17"/>
      <c r="D8917" s="17"/>
    </row>
    <row r="8918" spans="1:4" x14ac:dyDescent="0.35">
      <c r="A8918" s="17"/>
      <c r="B8918" s="17"/>
      <c r="C8918" s="18"/>
      <c r="D8918" s="17"/>
    </row>
    <row r="8919" spans="1:4" x14ac:dyDescent="0.35">
      <c r="A8919" s="17"/>
      <c r="B8919" s="17"/>
      <c r="C8919" s="18"/>
      <c r="D8919" s="17"/>
    </row>
    <row r="8920" spans="1:4" x14ac:dyDescent="0.35">
      <c r="A8920" s="17"/>
      <c r="B8920" s="17"/>
      <c r="C8920" s="18"/>
      <c r="D8920" s="17"/>
    </row>
    <row r="8921" spans="1:4" x14ac:dyDescent="0.35">
      <c r="A8921" s="17"/>
      <c r="B8921" s="17"/>
      <c r="C8921" s="18"/>
      <c r="D8921" s="17"/>
    </row>
    <row r="8922" spans="1:4" x14ac:dyDescent="0.35">
      <c r="A8922" s="17"/>
      <c r="B8922" s="17"/>
      <c r="C8922" s="18"/>
      <c r="D8922" s="17"/>
    </row>
    <row r="8923" spans="1:4" x14ac:dyDescent="0.35">
      <c r="A8923" s="17"/>
      <c r="B8923" s="17"/>
      <c r="C8923" s="18"/>
      <c r="D8923" s="17"/>
    </row>
    <row r="8924" spans="1:4" x14ac:dyDescent="0.35">
      <c r="A8924" s="17"/>
      <c r="B8924" s="17"/>
      <c r="C8924" s="18"/>
      <c r="D8924" s="17"/>
    </row>
    <row r="8925" spans="1:4" x14ac:dyDescent="0.35">
      <c r="A8925" s="17"/>
      <c r="B8925" s="17"/>
      <c r="C8925" s="18"/>
      <c r="D8925" s="17"/>
    </row>
    <row r="8926" spans="1:4" x14ac:dyDescent="0.35">
      <c r="A8926" s="17"/>
      <c r="B8926" s="17"/>
      <c r="C8926" s="18"/>
      <c r="D8926" s="17"/>
    </row>
    <row r="8927" spans="1:4" x14ac:dyDescent="0.35">
      <c r="A8927" s="17"/>
      <c r="B8927" s="17"/>
      <c r="C8927" s="18"/>
      <c r="D8927" s="17"/>
    </row>
    <row r="8928" spans="1:4" x14ac:dyDescent="0.35">
      <c r="A8928" s="17"/>
      <c r="B8928" s="17"/>
      <c r="C8928" s="18"/>
      <c r="D8928" s="17"/>
    </row>
    <row r="8929" spans="1:4" x14ac:dyDescent="0.35">
      <c r="A8929" s="17"/>
      <c r="B8929" s="17"/>
      <c r="C8929" s="18"/>
      <c r="D8929" s="17"/>
    </row>
    <row r="8930" spans="1:4" x14ac:dyDescent="0.35">
      <c r="A8930" s="17"/>
      <c r="B8930" s="17"/>
      <c r="C8930" s="18"/>
      <c r="D8930" s="17"/>
    </row>
    <row r="8931" spans="1:4" x14ac:dyDescent="0.35">
      <c r="A8931" s="17"/>
      <c r="B8931" s="17"/>
      <c r="C8931" s="18"/>
      <c r="D8931" s="17"/>
    </row>
    <row r="8932" spans="1:4" x14ac:dyDescent="0.35">
      <c r="A8932" s="17"/>
      <c r="B8932" s="17"/>
      <c r="C8932" s="18"/>
      <c r="D8932" s="17"/>
    </row>
    <row r="8933" spans="1:4" x14ac:dyDescent="0.35">
      <c r="A8933" s="17"/>
      <c r="B8933" s="17"/>
      <c r="C8933" s="18"/>
      <c r="D8933" s="17"/>
    </row>
    <row r="8934" spans="1:4" x14ac:dyDescent="0.35">
      <c r="A8934" s="17"/>
      <c r="B8934" s="17"/>
      <c r="C8934" s="18"/>
      <c r="D8934" s="17"/>
    </row>
    <row r="8935" spans="1:4" x14ac:dyDescent="0.35">
      <c r="A8935" s="17"/>
      <c r="B8935" s="17"/>
      <c r="C8935" s="18"/>
      <c r="D8935" s="17"/>
    </row>
    <row r="8936" spans="1:4" x14ac:dyDescent="0.35">
      <c r="A8936" s="17"/>
      <c r="B8936" s="17"/>
      <c r="C8936" s="18"/>
      <c r="D8936" s="17"/>
    </row>
    <row r="8937" spans="1:4" x14ac:dyDescent="0.35">
      <c r="A8937" s="17"/>
      <c r="B8937" s="17"/>
      <c r="C8937" s="18"/>
      <c r="D8937" s="17"/>
    </row>
    <row r="8938" spans="1:4" x14ac:dyDescent="0.35">
      <c r="A8938" s="17"/>
      <c r="B8938" s="17"/>
      <c r="C8938" s="18"/>
      <c r="D8938" s="17"/>
    </row>
    <row r="8939" spans="1:4" x14ac:dyDescent="0.35">
      <c r="A8939" s="17"/>
      <c r="B8939" s="17"/>
      <c r="C8939" s="18"/>
      <c r="D8939" s="17"/>
    </row>
    <row r="8940" spans="1:4" x14ac:dyDescent="0.35">
      <c r="A8940" s="17"/>
      <c r="B8940" s="17"/>
      <c r="C8940" s="18"/>
      <c r="D8940" s="17"/>
    </row>
    <row r="8941" spans="1:4" x14ac:dyDescent="0.35">
      <c r="A8941" s="17"/>
      <c r="B8941" s="17"/>
      <c r="C8941" s="18"/>
      <c r="D8941" s="17"/>
    </row>
    <row r="8942" spans="1:4" x14ac:dyDescent="0.35">
      <c r="A8942" s="17"/>
      <c r="B8942" s="17"/>
      <c r="C8942" s="18"/>
      <c r="D8942" s="17"/>
    </row>
    <row r="8943" spans="1:4" x14ac:dyDescent="0.35">
      <c r="A8943" s="17"/>
      <c r="B8943" s="17"/>
      <c r="C8943" s="18"/>
      <c r="D8943" s="17"/>
    </row>
    <row r="8944" spans="1:4" x14ac:dyDescent="0.35">
      <c r="A8944" s="17"/>
      <c r="B8944" s="17"/>
      <c r="C8944" s="18"/>
      <c r="D8944" s="17"/>
    </row>
    <row r="8945" spans="1:4" x14ac:dyDescent="0.35">
      <c r="A8945" s="17"/>
      <c r="B8945" s="17"/>
      <c r="C8945" s="18"/>
      <c r="D8945" s="17"/>
    </row>
    <row r="8946" spans="1:4" x14ac:dyDescent="0.35">
      <c r="A8946" s="17"/>
      <c r="B8946" s="17"/>
      <c r="C8946" s="18"/>
      <c r="D8946" s="17"/>
    </row>
    <row r="8947" spans="1:4" x14ac:dyDescent="0.35">
      <c r="A8947" s="17"/>
      <c r="B8947" s="17"/>
      <c r="C8947" s="18"/>
      <c r="D8947" s="17"/>
    </row>
    <row r="8948" spans="1:4" x14ac:dyDescent="0.35">
      <c r="A8948" s="17"/>
      <c r="B8948" s="17"/>
      <c r="C8948" s="18"/>
      <c r="D8948" s="17"/>
    </row>
    <row r="8949" spans="1:4" x14ac:dyDescent="0.35">
      <c r="A8949" s="17"/>
      <c r="B8949" s="17"/>
      <c r="C8949" s="18"/>
      <c r="D8949" s="17"/>
    </row>
    <row r="8950" spans="1:4" x14ac:dyDescent="0.35">
      <c r="A8950" s="17"/>
      <c r="B8950" s="17"/>
      <c r="C8950" s="18"/>
      <c r="D8950" s="17"/>
    </row>
    <row r="8951" spans="1:4" x14ac:dyDescent="0.35">
      <c r="A8951" s="17"/>
      <c r="B8951" s="17"/>
      <c r="C8951" s="18"/>
      <c r="D8951" s="17"/>
    </row>
    <row r="8952" spans="1:4" x14ac:dyDescent="0.35">
      <c r="A8952" s="17"/>
      <c r="B8952" s="17"/>
      <c r="C8952" s="18"/>
      <c r="D8952" s="17"/>
    </row>
    <row r="8953" spans="1:4" x14ac:dyDescent="0.35">
      <c r="A8953" s="17"/>
      <c r="B8953" s="17"/>
      <c r="C8953" s="18"/>
      <c r="D8953" s="17"/>
    </row>
    <row r="8954" spans="1:4" x14ac:dyDescent="0.35">
      <c r="A8954" s="17"/>
      <c r="B8954" s="17"/>
      <c r="C8954" s="18"/>
      <c r="D8954" s="17"/>
    </row>
    <row r="8955" spans="1:4" x14ac:dyDescent="0.35">
      <c r="A8955" s="17"/>
      <c r="B8955" s="17"/>
      <c r="C8955" s="18"/>
      <c r="D8955" s="17"/>
    </row>
    <row r="8956" spans="1:4" x14ac:dyDescent="0.35">
      <c r="A8956" s="17"/>
      <c r="B8956" s="17"/>
      <c r="C8956" s="18"/>
      <c r="D8956" s="17"/>
    </row>
    <row r="8957" spans="1:4" x14ac:dyDescent="0.35">
      <c r="A8957" s="17"/>
      <c r="B8957" s="17"/>
      <c r="C8957" s="18"/>
      <c r="D8957" s="17"/>
    </row>
    <row r="8958" spans="1:4" x14ac:dyDescent="0.35">
      <c r="A8958" s="17"/>
      <c r="B8958" s="17"/>
      <c r="C8958" s="18"/>
      <c r="D8958" s="17"/>
    </row>
    <row r="8959" spans="1:4" x14ac:dyDescent="0.35">
      <c r="A8959" s="17"/>
      <c r="B8959" s="17"/>
      <c r="D8959" s="17"/>
    </row>
    <row r="8960" spans="1:4" x14ac:dyDescent="0.35">
      <c r="A8960" s="17"/>
      <c r="B8960" s="17"/>
      <c r="C8960" s="18"/>
      <c r="D8960" s="17"/>
    </row>
    <row r="8961" spans="1:4" x14ac:dyDescent="0.35">
      <c r="A8961" s="17"/>
      <c r="B8961" s="17"/>
      <c r="C8961" s="18"/>
      <c r="D8961" s="17"/>
    </row>
    <row r="8962" spans="1:4" x14ac:dyDescent="0.35">
      <c r="A8962" s="17"/>
      <c r="B8962" s="17"/>
      <c r="C8962" s="18"/>
      <c r="D8962" s="17"/>
    </row>
    <row r="8963" spans="1:4" x14ac:dyDescent="0.35">
      <c r="A8963" s="17"/>
      <c r="B8963" s="17"/>
      <c r="D8963" s="17"/>
    </row>
    <row r="8964" spans="1:4" x14ac:dyDescent="0.35">
      <c r="A8964" s="17"/>
      <c r="B8964" s="17"/>
      <c r="C8964" s="18"/>
      <c r="D8964" s="17"/>
    </row>
    <row r="8965" spans="1:4" x14ac:dyDescent="0.35">
      <c r="A8965" s="17"/>
      <c r="B8965" s="17"/>
      <c r="C8965" s="18"/>
      <c r="D8965" s="17"/>
    </row>
    <row r="8966" spans="1:4" x14ac:dyDescent="0.35">
      <c r="A8966" s="17"/>
      <c r="B8966" s="17"/>
      <c r="C8966" s="18"/>
      <c r="D8966" s="17"/>
    </row>
    <row r="8967" spans="1:4" x14ac:dyDescent="0.35">
      <c r="A8967" s="17"/>
      <c r="B8967" s="17"/>
      <c r="D8967" s="17"/>
    </row>
    <row r="8968" spans="1:4" x14ac:dyDescent="0.35">
      <c r="A8968" s="17"/>
      <c r="B8968" s="17"/>
      <c r="C8968" s="18"/>
      <c r="D8968" s="17"/>
    </row>
    <row r="8969" spans="1:4" x14ac:dyDescent="0.35">
      <c r="A8969" s="17"/>
      <c r="B8969" s="17"/>
      <c r="C8969" s="18"/>
      <c r="D8969" s="17"/>
    </row>
    <row r="8970" spans="1:4" x14ac:dyDescent="0.35">
      <c r="A8970" s="17"/>
      <c r="B8970" s="17"/>
      <c r="C8970" s="18"/>
      <c r="D8970" s="17"/>
    </row>
    <row r="8971" spans="1:4" x14ac:dyDescent="0.35">
      <c r="A8971" s="17"/>
      <c r="B8971" s="17"/>
      <c r="D8971" s="17"/>
    </row>
    <row r="8972" spans="1:4" x14ac:dyDescent="0.35">
      <c r="A8972" s="17"/>
      <c r="B8972" s="17"/>
      <c r="C8972" s="18"/>
      <c r="D8972" s="17"/>
    </row>
    <row r="8973" spans="1:4" x14ac:dyDescent="0.35">
      <c r="A8973" s="17"/>
      <c r="B8973" s="17"/>
      <c r="C8973" s="18"/>
      <c r="D8973" s="17"/>
    </row>
    <row r="8974" spans="1:4" x14ac:dyDescent="0.35">
      <c r="A8974" s="17"/>
      <c r="B8974" s="17"/>
      <c r="C8974" s="18"/>
      <c r="D8974" s="17"/>
    </row>
    <row r="8975" spans="1:4" x14ac:dyDescent="0.35">
      <c r="A8975" s="17"/>
      <c r="B8975" s="17"/>
      <c r="C8975" s="18"/>
      <c r="D8975" s="17"/>
    </row>
    <row r="8976" spans="1:4" x14ac:dyDescent="0.35">
      <c r="A8976" s="17"/>
      <c r="B8976" s="17"/>
      <c r="C8976" s="18"/>
      <c r="D8976" s="17"/>
    </row>
    <row r="8977" spans="1:4" x14ac:dyDescent="0.35">
      <c r="A8977" s="17"/>
      <c r="B8977" s="17"/>
      <c r="C8977" s="18"/>
      <c r="D8977" s="17"/>
    </row>
    <row r="8978" spans="1:4" x14ac:dyDescent="0.35">
      <c r="A8978" s="17"/>
      <c r="B8978" s="17"/>
      <c r="C8978" s="18"/>
      <c r="D8978" s="17"/>
    </row>
    <row r="8979" spans="1:4" x14ac:dyDescent="0.35">
      <c r="A8979" s="17"/>
      <c r="B8979" s="17"/>
      <c r="C8979" s="18"/>
      <c r="D8979" s="17"/>
    </row>
    <row r="8980" spans="1:4" x14ac:dyDescent="0.35">
      <c r="A8980" s="17"/>
      <c r="B8980" s="17"/>
      <c r="C8980" s="18"/>
      <c r="D8980" s="17"/>
    </row>
    <row r="8981" spans="1:4" x14ac:dyDescent="0.35">
      <c r="A8981" s="17"/>
      <c r="B8981" s="17"/>
      <c r="C8981" s="18"/>
      <c r="D8981" s="17"/>
    </row>
    <row r="8982" spans="1:4" x14ac:dyDescent="0.35">
      <c r="A8982" s="17"/>
      <c r="B8982" s="17"/>
      <c r="C8982" s="18"/>
      <c r="D8982" s="17"/>
    </row>
    <row r="8983" spans="1:4" x14ac:dyDescent="0.35">
      <c r="A8983" s="17"/>
      <c r="B8983" s="17"/>
      <c r="C8983" s="18"/>
      <c r="D8983" s="17"/>
    </row>
    <row r="8984" spans="1:4" x14ac:dyDescent="0.35">
      <c r="A8984" s="17"/>
      <c r="B8984" s="17"/>
      <c r="C8984" s="18"/>
      <c r="D8984" s="17"/>
    </row>
    <row r="8985" spans="1:4" x14ac:dyDescent="0.35">
      <c r="A8985" s="17"/>
      <c r="B8985" s="17"/>
      <c r="C8985" s="18"/>
      <c r="D8985" s="17"/>
    </row>
    <row r="8986" spans="1:4" x14ac:dyDescent="0.35">
      <c r="A8986" s="17"/>
      <c r="B8986" s="17"/>
      <c r="C8986" s="18"/>
      <c r="D8986" s="17"/>
    </row>
    <row r="8987" spans="1:4" x14ac:dyDescent="0.35">
      <c r="A8987" s="17"/>
      <c r="B8987" s="17"/>
      <c r="C8987" s="18"/>
      <c r="D8987" s="17"/>
    </row>
    <row r="8988" spans="1:4" x14ac:dyDescent="0.35">
      <c r="A8988" s="17"/>
      <c r="B8988" s="17"/>
      <c r="C8988" s="18"/>
      <c r="D8988" s="17"/>
    </row>
    <row r="8989" spans="1:4" x14ac:dyDescent="0.35">
      <c r="A8989" s="17"/>
      <c r="B8989" s="17"/>
      <c r="C8989" s="18"/>
      <c r="D8989" s="17"/>
    </row>
    <row r="8990" spans="1:4" x14ac:dyDescent="0.35">
      <c r="A8990" s="17"/>
      <c r="B8990" s="17"/>
      <c r="C8990" s="18"/>
      <c r="D8990" s="17"/>
    </row>
    <row r="8991" spans="1:4" x14ac:dyDescent="0.35">
      <c r="A8991" s="17"/>
      <c r="B8991" s="17"/>
      <c r="C8991" s="18"/>
      <c r="D8991" s="17"/>
    </row>
    <row r="8992" spans="1:4" x14ac:dyDescent="0.35">
      <c r="A8992" s="17"/>
      <c r="B8992" s="17"/>
      <c r="C8992" s="18"/>
      <c r="D8992" s="17"/>
    </row>
    <row r="8993" spans="1:4" x14ac:dyDescent="0.35">
      <c r="A8993" s="17"/>
      <c r="B8993" s="17"/>
      <c r="C8993" s="18"/>
      <c r="D8993" s="17"/>
    </row>
    <row r="8994" spans="1:4" x14ac:dyDescent="0.35">
      <c r="A8994" s="17"/>
      <c r="B8994" s="17"/>
      <c r="C8994" s="18"/>
      <c r="D8994" s="17"/>
    </row>
    <row r="8995" spans="1:4" x14ac:dyDescent="0.35">
      <c r="A8995" s="17"/>
      <c r="B8995" s="17"/>
      <c r="C8995" s="18"/>
      <c r="D8995" s="17"/>
    </row>
    <row r="8996" spans="1:4" x14ac:dyDescent="0.35">
      <c r="A8996" s="17"/>
      <c r="B8996" s="17"/>
      <c r="C8996" s="18"/>
      <c r="D8996" s="17"/>
    </row>
    <row r="8997" spans="1:4" x14ac:dyDescent="0.35">
      <c r="A8997" s="17"/>
      <c r="B8997" s="17"/>
      <c r="C8997" s="18"/>
      <c r="D8997" s="17"/>
    </row>
    <row r="8998" spans="1:4" x14ac:dyDescent="0.35">
      <c r="A8998" s="17"/>
      <c r="B8998" s="17"/>
      <c r="C8998" s="18"/>
      <c r="D8998" s="17"/>
    </row>
    <row r="8999" spans="1:4" x14ac:dyDescent="0.35">
      <c r="A8999" s="17"/>
      <c r="B8999" s="17"/>
      <c r="C8999" s="18"/>
      <c r="D8999" s="17"/>
    </row>
    <row r="9000" spans="1:4" x14ac:dyDescent="0.35">
      <c r="A9000" s="17"/>
      <c r="B9000" s="17"/>
      <c r="C9000" s="18"/>
      <c r="D9000" s="17"/>
    </row>
    <row r="9001" spans="1:4" x14ac:dyDescent="0.35">
      <c r="A9001" s="17"/>
      <c r="B9001" s="17"/>
      <c r="C9001" s="18"/>
      <c r="D9001" s="17"/>
    </row>
    <row r="9002" spans="1:4" x14ac:dyDescent="0.35">
      <c r="A9002" s="17"/>
      <c r="B9002" s="17"/>
      <c r="C9002" s="18"/>
      <c r="D9002" s="17"/>
    </row>
    <row r="9003" spans="1:4" x14ac:dyDescent="0.35">
      <c r="A9003" s="17"/>
      <c r="B9003" s="17"/>
      <c r="C9003" s="18"/>
      <c r="D9003" s="17"/>
    </row>
    <row r="9004" spans="1:4" x14ac:dyDescent="0.35">
      <c r="A9004" s="17"/>
      <c r="B9004" s="17"/>
      <c r="C9004" s="18"/>
      <c r="D9004" s="17"/>
    </row>
    <row r="9005" spans="1:4" x14ac:dyDescent="0.35">
      <c r="A9005" s="17"/>
      <c r="B9005" s="17"/>
      <c r="C9005" s="18"/>
      <c r="D9005" s="17"/>
    </row>
    <row r="9006" spans="1:4" x14ac:dyDescent="0.35">
      <c r="A9006" s="17"/>
      <c r="B9006" s="17"/>
      <c r="C9006" s="18"/>
      <c r="D9006" s="17"/>
    </row>
    <row r="9007" spans="1:4" x14ac:dyDescent="0.35">
      <c r="A9007" s="17"/>
      <c r="B9007" s="17"/>
      <c r="C9007" s="18"/>
      <c r="D9007" s="17"/>
    </row>
    <row r="9008" spans="1:4" x14ac:dyDescent="0.35">
      <c r="A9008" s="17"/>
      <c r="B9008" s="17"/>
      <c r="C9008" s="18"/>
      <c r="D9008" s="17"/>
    </row>
    <row r="9009" spans="1:4" x14ac:dyDescent="0.35">
      <c r="A9009" s="17"/>
      <c r="B9009" s="17"/>
      <c r="C9009" s="18"/>
      <c r="D9009" s="17"/>
    </row>
    <row r="9010" spans="1:4" x14ac:dyDescent="0.35">
      <c r="A9010" s="17"/>
      <c r="B9010" s="17"/>
      <c r="C9010" s="18"/>
      <c r="D9010" s="17"/>
    </row>
    <row r="9011" spans="1:4" x14ac:dyDescent="0.35">
      <c r="A9011" s="17"/>
      <c r="B9011" s="17"/>
      <c r="C9011" s="18"/>
      <c r="D9011" s="17"/>
    </row>
    <row r="9012" spans="1:4" x14ac:dyDescent="0.35">
      <c r="A9012" s="17"/>
      <c r="B9012" s="17"/>
      <c r="C9012" s="18"/>
      <c r="D9012" s="17"/>
    </row>
    <row r="9013" spans="1:4" x14ac:dyDescent="0.35">
      <c r="A9013" s="17"/>
      <c r="B9013" s="17"/>
      <c r="C9013" s="18"/>
      <c r="D9013" s="17"/>
    </row>
    <row r="9014" spans="1:4" x14ac:dyDescent="0.35">
      <c r="A9014" s="17"/>
      <c r="B9014" s="17"/>
      <c r="C9014" s="18"/>
      <c r="D9014" s="17"/>
    </row>
    <row r="9015" spans="1:4" x14ac:dyDescent="0.35">
      <c r="A9015" s="17"/>
      <c r="B9015" s="17"/>
      <c r="C9015" s="18"/>
      <c r="D9015" s="17"/>
    </row>
    <row r="9016" spans="1:4" x14ac:dyDescent="0.35">
      <c r="A9016" s="17"/>
      <c r="B9016" s="17"/>
      <c r="C9016" s="18"/>
      <c r="D9016" s="17"/>
    </row>
    <row r="9017" spans="1:4" x14ac:dyDescent="0.35">
      <c r="A9017" s="17"/>
      <c r="B9017" s="17"/>
      <c r="C9017" s="18"/>
      <c r="D9017" s="17"/>
    </row>
    <row r="9018" spans="1:4" x14ac:dyDescent="0.35">
      <c r="A9018" s="17"/>
      <c r="B9018" s="17"/>
      <c r="C9018" s="18"/>
      <c r="D9018" s="17"/>
    </row>
    <row r="9019" spans="1:4" x14ac:dyDescent="0.35">
      <c r="A9019" s="17"/>
      <c r="B9019" s="17"/>
      <c r="C9019" s="18"/>
      <c r="D9019" s="17"/>
    </row>
    <row r="9020" spans="1:4" x14ac:dyDescent="0.35">
      <c r="A9020" s="17"/>
      <c r="B9020" s="17"/>
      <c r="C9020" s="18"/>
      <c r="D9020" s="17"/>
    </row>
    <row r="9021" spans="1:4" x14ac:dyDescent="0.35">
      <c r="A9021" s="17"/>
      <c r="B9021" s="17"/>
      <c r="C9021" s="18"/>
      <c r="D9021" s="17"/>
    </row>
    <row r="9022" spans="1:4" x14ac:dyDescent="0.35">
      <c r="A9022" s="17"/>
      <c r="B9022" s="17"/>
      <c r="C9022" s="18"/>
      <c r="D9022" s="17"/>
    </row>
    <row r="9023" spans="1:4" x14ac:dyDescent="0.35">
      <c r="A9023" s="17"/>
      <c r="B9023" s="17"/>
      <c r="C9023" s="18"/>
      <c r="D9023" s="17"/>
    </row>
    <row r="9024" spans="1:4" x14ac:dyDescent="0.35">
      <c r="A9024" s="17"/>
      <c r="B9024" s="17"/>
      <c r="C9024" s="18"/>
      <c r="D9024" s="17"/>
    </row>
    <row r="9025" spans="1:4" x14ac:dyDescent="0.35">
      <c r="A9025" s="17"/>
      <c r="B9025" s="17"/>
      <c r="C9025" s="18"/>
      <c r="D9025" s="17"/>
    </row>
    <row r="9026" spans="1:4" x14ac:dyDescent="0.35">
      <c r="A9026" s="17"/>
      <c r="B9026" s="17"/>
      <c r="C9026" s="18"/>
      <c r="D9026" s="17"/>
    </row>
    <row r="9027" spans="1:4" x14ac:dyDescent="0.35">
      <c r="A9027" s="17"/>
      <c r="B9027" s="17"/>
      <c r="C9027" s="18"/>
      <c r="D9027" s="17"/>
    </row>
    <row r="9028" spans="1:4" x14ac:dyDescent="0.35">
      <c r="A9028" s="17"/>
      <c r="B9028" s="17"/>
      <c r="C9028" s="18"/>
      <c r="D9028" s="17"/>
    </row>
    <row r="9029" spans="1:4" x14ac:dyDescent="0.35">
      <c r="A9029" s="17"/>
      <c r="B9029" s="17"/>
      <c r="D9029" s="17"/>
    </row>
    <row r="9030" spans="1:4" x14ac:dyDescent="0.35">
      <c r="A9030" s="17"/>
      <c r="B9030" s="17"/>
      <c r="C9030" s="18"/>
      <c r="D9030" s="17"/>
    </row>
    <row r="9031" spans="1:4" x14ac:dyDescent="0.35">
      <c r="A9031" s="17"/>
      <c r="B9031" s="17"/>
      <c r="C9031" s="18"/>
      <c r="D9031" s="17"/>
    </row>
    <row r="9032" spans="1:4" x14ac:dyDescent="0.35">
      <c r="A9032" s="17"/>
      <c r="B9032" s="17"/>
      <c r="C9032" s="18"/>
      <c r="D9032" s="17"/>
    </row>
    <row r="9033" spans="1:4" x14ac:dyDescent="0.35">
      <c r="A9033" s="17"/>
      <c r="B9033" s="17"/>
      <c r="C9033" s="18"/>
      <c r="D9033" s="17"/>
    </row>
    <row r="9034" spans="1:4" x14ac:dyDescent="0.35">
      <c r="A9034" s="17"/>
      <c r="B9034" s="17"/>
      <c r="C9034" s="18"/>
      <c r="D9034" s="17"/>
    </row>
    <row r="9035" spans="1:4" x14ac:dyDescent="0.35">
      <c r="A9035" s="17"/>
      <c r="B9035" s="17"/>
      <c r="C9035" s="18"/>
      <c r="D9035" s="17"/>
    </row>
    <row r="9036" spans="1:4" x14ac:dyDescent="0.35">
      <c r="A9036" s="17"/>
      <c r="B9036" s="17"/>
      <c r="C9036" s="18"/>
      <c r="D9036" s="17"/>
    </row>
    <row r="9037" spans="1:4" x14ac:dyDescent="0.35">
      <c r="A9037" s="17"/>
      <c r="B9037" s="17"/>
      <c r="C9037" s="18"/>
      <c r="D9037" s="17"/>
    </row>
    <row r="9038" spans="1:4" x14ac:dyDescent="0.35">
      <c r="A9038" s="17"/>
      <c r="B9038" s="17"/>
      <c r="C9038" s="18"/>
      <c r="D9038" s="17"/>
    </row>
    <row r="9039" spans="1:4" x14ac:dyDescent="0.35">
      <c r="A9039" s="17"/>
      <c r="B9039" s="17"/>
      <c r="C9039" s="18"/>
      <c r="D9039" s="17"/>
    </row>
    <row r="9040" spans="1:4" x14ac:dyDescent="0.35">
      <c r="A9040" s="17"/>
      <c r="B9040" s="17"/>
      <c r="C9040" s="18"/>
      <c r="D9040" s="17"/>
    </row>
    <row r="9041" spans="1:4" x14ac:dyDescent="0.35">
      <c r="A9041" s="17"/>
      <c r="B9041" s="17"/>
      <c r="C9041" s="18"/>
      <c r="D9041" s="17"/>
    </row>
    <row r="9042" spans="1:4" x14ac:dyDescent="0.35">
      <c r="A9042" s="17"/>
      <c r="B9042" s="17"/>
      <c r="C9042" s="18"/>
      <c r="D9042" s="17"/>
    </row>
    <row r="9043" spans="1:4" x14ac:dyDescent="0.35">
      <c r="A9043" s="17"/>
      <c r="B9043" s="17"/>
      <c r="C9043" s="18"/>
      <c r="D9043" s="17"/>
    </row>
    <row r="9044" spans="1:4" x14ac:dyDescent="0.35">
      <c r="A9044" s="17"/>
      <c r="B9044" s="17"/>
      <c r="C9044" s="18"/>
      <c r="D9044" s="17"/>
    </row>
    <row r="9045" spans="1:4" x14ac:dyDescent="0.35">
      <c r="A9045" s="17"/>
      <c r="B9045" s="17"/>
      <c r="C9045" s="18"/>
      <c r="D9045" s="17"/>
    </row>
    <row r="9046" spans="1:4" x14ac:dyDescent="0.35">
      <c r="A9046" s="17"/>
      <c r="B9046" s="17"/>
      <c r="C9046" s="18"/>
      <c r="D9046" s="17"/>
    </row>
    <row r="9047" spans="1:4" x14ac:dyDescent="0.35">
      <c r="A9047" s="17"/>
      <c r="B9047" s="17"/>
      <c r="C9047" s="18"/>
      <c r="D9047" s="17"/>
    </row>
    <row r="9048" spans="1:4" x14ac:dyDescent="0.35">
      <c r="A9048" s="17"/>
      <c r="B9048" s="17"/>
      <c r="C9048" s="18"/>
      <c r="D9048" s="17"/>
    </row>
    <row r="9049" spans="1:4" x14ac:dyDescent="0.35">
      <c r="A9049" s="17"/>
      <c r="B9049" s="17"/>
      <c r="C9049" s="18"/>
      <c r="D9049" s="17"/>
    </row>
    <row r="9050" spans="1:4" x14ac:dyDescent="0.35">
      <c r="A9050" s="17"/>
      <c r="B9050" s="17"/>
      <c r="C9050" s="18"/>
      <c r="D9050" s="17"/>
    </row>
    <row r="9051" spans="1:4" x14ac:dyDescent="0.35">
      <c r="A9051" s="17"/>
      <c r="B9051" s="17"/>
      <c r="C9051" s="18"/>
      <c r="D9051" s="17"/>
    </row>
    <row r="9052" spans="1:4" x14ac:dyDescent="0.35">
      <c r="A9052" s="17"/>
      <c r="B9052" s="17"/>
      <c r="C9052" s="18"/>
      <c r="D9052" s="17"/>
    </row>
    <row r="9053" spans="1:4" x14ac:dyDescent="0.35">
      <c r="A9053" s="17"/>
      <c r="B9053" s="17"/>
      <c r="C9053" s="18"/>
      <c r="D9053" s="17"/>
    </row>
    <row r="9054" spans="1:4" x14ac:dyDescent="0.35">
      <c r="A9054" s="17"/>
      <c r="B9054" s="17"/>
      <c r="C9054" s="18"/>
      <c r="D9054" s="17"/>
    </row>
    <row r="9055" spans="1:4" x14ac:dyDescent="0.35">
      <c r="A9055" s="17"/>
      <c r="B9055" s="17"/>
      <c r="C9055" s="18"/>
      <c r="D9055" s="17"/>
    </row>
    <row r="9056" spans="1:4" x14ac:dyDescent="0.35">
      <c r="A9056" s="17"/>
      <c r="B9056" s="17"/>
      <c r="C9056" s="18"/>
      <c r="D9056" s="17"/>
    </row>
    <row r="9057" spans="1:4" x14ac:dyDescent="0.35">
      <c r="A9057" s="17"/>
      <c r="B9057" s="17"/>
      <c r="C9057" s="18"/>
      <c r="D9057" s="17"/>
    </row>
    <row r="9058" spans="1:4" x14ac:dyDescent="0.35">
      <c r="A9058" s="17"/>
      <c r="B9058" s="17"/>
      <c r="C9058" s="18"/>
      <c r="D9058" s="17"/>
    </row>
    <row r="9059" spans="1:4" x14ac:dyDescent="0.35">
      <c r="A9059" s="17"/>
      <c r="B9059" s="17"/>
      <c r="C9059" s="18"/>
      <c r="D9059" s="17"/>
    </row>
    <row r="9060" spans="1:4" x14ac:dyDescent="0.35">
      <c r="A9060" s="17"/>
      <c r="B9060" s="17"/>
      <c r="C9060" s="18"/>
      <c r="D9060" s="17"/>
    </row>
    <row r="9061" spans="1:4" x14ac:dyDescent="0.35">
      <c r="A9061" s="17"/>
      <c r="B9061" s="17"/>
      <c r="C9061" s="18"/>
      <c r="D9061" s="17"/>
    </row>
    <row r="9062" spans="1:4" x14ac:dyDescent="0.35">
      <c r="A9062" s="17"/>
      <c r="B9062" s="17"/>
      <c r="C9062" s="18"/>
      <c r="D9062" s="17"/>
    </row>
    <row r="9063" spans="1:4" x14ac:dyDescent="0.35">
      <c r="A9063" s="17"/>
      <c r="B9063" s="17"/>
      <c r="C9063" s="18"/>
      <c r="D9063" s="17"/>
    </row>
    <row r="9064" spans="1:4" x14ac:dyDescent="0.35">
      <c r="A9064" s="17"/>
      <c r="B9064" s="17"/>
      <c r="C9064" s="18"/>
      <c r="D9064" s="17"/>
    </row>
    <row r="9065" spans="1:4" x14ac:dyDescent="0.35">
      <c r="A9065" s="17"/>
      <c r="B9065" s="17"/>
      <c r="C9065" s="18"/>
      <c r="D9065" s="17"/>
    </row>
    <row r="9066" spans="1:4" x14ac:dyDescent="0.35">
      <c r="A9066" s="17"/>
      <c r="B9066" s="17"/>
      <c r="C9066" s="18"/>
      <c r="D9066" s="17"/>
    </row>
    <row r="9067" spans="1:4" x14ac:dyDescent="0.35">
      <c r="A9067" s="17"/>
      <c r="B9067" s="17"/>
      <c r="C9067" s="18"/>
      <c r="D9067" s="17"/>
    </row>
    <row r="9068" spans="1:4" x14ac:dyDescent="0.35">
      <c r="A9068" s="17"/>
      <c r="B9068" s="17"/>
      <c r="C9068" s="18"/>
      <c r="D9068" s="17"/>
    </row>
    <row r="9069" spans="1:4" x14ac:dyDescent="0.35">
      <c r="A9069" s="17"/>
      <c r="B9069" s="17"/>
      <c r="C9069" s="18"/>
      <c r="D9069" s="17"/>
    </row>
    <row r="9070" spans="1:4" x14ac:dyDescent="0.35">
      <c r="A9070" s="17"/>
      <c r="B9070" s="17"/>
      <c r="C9070" s="18"/>
      <c r="D9070" s="17"/>
    </row>
    <row r="9071" spans="1:4" x14ac:dyDescent="0.35">
      <c r="A9071" s="17"/>
      <c r="B9071" s="17"/>
      <c r="D9071" s="17"/>
    </row>
    <row r="9072" spans="1:4" x14ac:dyDescent="0.35">
      <c r="A9072" s="17"/>
      <c r="B9072" s="17"/>
      <c r="C9072" s="18"/>
      <c r="D9072" s="17"/>
    </row>
    <row r="9073" spans="1:4" x14ac:dyDescent="0.35">
      <c r="A9073" s="17"/>
      <c r="B9073" s="17"/>
      <c r="C9073" s="18"/>
      <c r="D9073" s="17"/>
    </row>
    <row r="9074" spans="1:4" x14ac:dyDescent="0.35">
      <c r="A9074" s="17"/>
      <c r="B9074" s="17"/>
      <c r="C9074" s="18"/>
      <c r="D9074" s="17"/>
    </row>
    <row r="9075" spans="1:4" x14ac:dyDescent="0.35">
      <c r="A9075" s="17"/>
      <c r="B9075" s="17"/>
      <c r="C9075" s="18"/>
      <c r="D9075" s="17"/>
    </row>
    <row r="9076" spans="1:4" x14ac:dyDescent="0.35">
      <c r="A9076" s="17"/>
      <c r="B9076" s="17"/>
      <c r="C9076" s="18"/>
      <c r="D9076" s="17"/>
    </row>
    <row r="9077" spans="1:4" x14ac:dyDescent="0.35">
      <c r="A9077" s="17"/>
      <c r="B9077" s="17"/>
      <c r="C9077" s="18"/>
      <c r="D9077" s="17"/>
    </row>
    <row r="9078" spans="1:4" x14ac:dyDescent="0.35">
      <c r="A9078" s="17"/>
      <c r="B9078" s="17"/>
      <c r="C9078" s="18"/>
      <c r="D9078" s="17"/>
    </row>
    <row r="9079" spans="1:4" x14ac:dyDescent="0.35">
      <c r="A9079" s="17"/>
      <c r="B9079" s="17"/>
      <c r="C9079" s="18"/>
      <c r="D9079" s="17"/>
    </row>
    <row r="9080" spans="1:4" x14ac:dyDescent="0.35">
      <c r="A9080" s="17"/>
      <c r="B9080" s="17"/>
      <c r="C9080" s="18"/>
      <c r="D9080" s="17"/>
    </row>
    <row r="9081" spans="1:4" x14ac:dyDescent="0.35">
      <c r="A9081" s="17"/>
      <c r="B9081" s="17"/>
      <c r="C9081" s="18"/>
      <c r="D9081" s="17"/>
    </row>
    <row r="9082" spans="1:4" x14ac:dyDescent="0.35">
      <c r="A9082" s="17"/>
      <c r="B9082" s="17"/>
      <c r="C9082" s="18"/>
      <c r="D9082" s="17"/>
    </row>
    <row r="9083" spans="1:4" x14ac:dyDescent="0.35">
      <c r="A9083" s="17"/>
      <c r="B9083" s="17"/>
      <c r="C9083" s="18"/>
      <c r="D9083" s="17"/>
    </row>
    <row r="9084" spans="1:4" x14ac:dyDescent="0.35">
      <c r="A9084" s="17"/>
      <c r="B9084" s="17"/>
      <c r="C9084" s="18"/>
      <c r="D9084" s="17"/>
    </row>
    <row r="9085" spans="1:4" x14ac:dyDescent="0.35">
      <c r="A9085" s="17"/>
      <c r="B9085" s="17"/>
      <c r="C9085" s="18"/>
      <c r="D9085" s="17"/>
    </row>
    <row r="9086" spans="1:4" x14ac:dyDescent="0.35">
      <c r="A9086" s="17"/>
      <c r="B9086" s="17"/>
      <c r="C9086" s="18"/>
      <c r="D9086" s="17"/>
    </row>
    <row r="9087" spans="1:4" x14ac:dyDescent="0.35">
      <c r="A9087" s="17"/>
      <c r="B9087" s="17"/>
      <c r="C9087" s="18"/>
      <c r="D9087" s="17"/>
    </row>
    <row r="9088" spans="1:4" x14ac:dyDescent="0.35">
      <c r="A9088" s="17"/>
      <c r="B9088" s="17"/>
      <c r="C9088" s="18"/>
      <c r="D9088" s="17"/>
    </row>
    <row r="9089" spans="1:4" x14ac:dyDescent="0.35">
      <c r="A9089" s="17"/>
      <c r="B9089" s="17"/>
      <c r="C9089" s="18"/>
      <c r="D9089" s="17"/>
    </row>
    <row r="9090" spans="1:4" x14ac:dyDescent="0.35">
      <c r="A9090" s="17"/>
      <c r="B9090" s="17"/>
      <c r="C9090" s="18"/>
      <c r="D9090" s="17"/>
    </row>
    <row r="9091" spans="1:4" x14ac:dyDescent="0.35">
      <c r="A9091" s="17"/>
      <c r="B9091" s="17"/>
      <c r="C9091" s="18"/>
      <c r="D9091" s="17"/>
    </row>
    <row r="9092" spans="1:4" x14ac:dyDescent="0.35">
      <c r="A9092" s="17"/>
      <c r="B9092" s="17"/>
      <c r="C9092" s="18"/>
      <c r="D9092" s="17"/>
    </row>
    <row r="9093" spans="1:4" x14ac:dyDescent="0.35">
      <c r="A9093" s="17"/>
      <c r="B9093" s="17"/>
      <c r="C9093" s="18"/>
      <c r="D9093" s="17"/>
    </row>
    <row r="9094" spans="1:4" x14ac:dyDescent="0.35">
      <c r="A9094" s="17"/>
      <c r="B9094" s="17"/>
      <c r="C9094" s="18"/>
      <c r="D9094" s="17"/>
    </row>
    <row r="9095" spans="1:4" x14ac:dyDescent="0.35">
      <c r="A9095" s="17"/>
      <c r="B9095" s="17"/>
      <c r="C9095" s="18"/>
      <c r="D9095" s="17"/>
    </row>
    <row r="9096" spans="1:4" x14ac:dyDescent="0.35">
      <c r="A9096" s="17"/>
      <c r="B9096" s="17"/>
      <c r="C9096" s="18"/>
      <c r="D9096" s="17"/>
    </row>
    <row r="9097" spans="1:4" x14ac:dyDescent="0.35">
      <c r="A9097" s="17"/>
      <c r="B9097" s="17"/>
      <c r="C9097" s="18"/>
      <c r="D9097" s="17"/>
    </row>
    <row r="9098" spans="1:4" x14ac:dyDescent="0.35">
      <c r="A9098" s="17"/>
      <c r="B9098" s="17"/>
      <c r="C9098" s="18"/>
      <c r="D9098" s="17"/>
    </row>
    <row r="9099" spans="1:4" x14ac:dyDescent="0.35">
      <c r="A9099" s="17"/>
      <c r="B9099" s="17"/>
      <c r="C9099" s="18"/>
      <c r="D9099" s="17"/>
    </row>
    <row r="9100" spans="1:4" x14ac:dyDescent="0.35">
      <c r="A9100" s="17"/>
      <c r="B9100" s="17"/>
      <c r="C9100" s="18"/>
      <c r="D9100" s="17"/>
    </row>
    <row r="9101" spans="1:4" x14ac:dyDescent="0.35">
      <c r="A9101" s="17"/>
      <c r="B9101" s="17"/>
      <c r="C9101" s="18"/>
      <c r="D9101" s="17"/>
    </row>
    <row r="9102" spans="1:4" x14ac:dyDescent="0.35">
      <c r="A9102" s="17"/>
      <c r="B9102" s="17"/>
      <c r="C9102" s="18"/>
      <c r="D9102" s="17"/>
    </row>
    <row r="9103" spans="1:4" x14ac:dyDescent="0.35">
      <c r="A9103" s="17"/>
      <c r="B9103" s="17"/>
      <c r="C9103" s="18"/>
      <c r="D9103" s="17"/>
    </row>
    <row r="9104" spans="1:4" x14ac:dyDescent="0.35">
      <c r="A9104" s="17"/>
      <c r="B9104" s="17"/>
      <c r="C9104" s="18"/>
      <c r="D9104" s="17"/>
    </row>
    <row r="9105" spans="1:4" x14ac:dyDescent="0.35">
      <c r="A9105" s="17"/>
      <c r="B9105" s="17"/>
      <c r="C9105" s="18"/>
      <c r="D9105" s="17"/>
    </row>
    <row r="9106" spans="1:4" x14ac:dyDescent="0.35">
      <c r="A9106" s="17"/>
      <c r="B9106" s="17"/>
      <c r="C9106" s="18"/>
      <c r="D9106" s="17"/>
    </row>
    <row r="9107" spans="1:4" x14ac:dyDescent="0.35">
      <c r="A9107" s="17"/>
      <c r="B9107" s="17"/>
      <c r="C9107" s="18"/>
      <c r="D9107" s="17"/>
    </row>
    <row r="9108" spans="1:4" x14ac:dyDescent="0.35">
      <c r="A9108" s="17"/>
      <c r="B9108" s="17"/>
      <c r="C9108" s="18"/>
      <c r="D9108" s="17"/>
    </row>
    <row r="9109" spans="1:4" x14ac:dyDescent="0.35">
      <c r="A9109" s="17"/>
      <c r="B9109" s="17"/>
      <c r="C9109" s="18"/>
      <c r="D9109" s="17"/>
    </row>
    <row r="9110" spans="1:4" x14ac:dyDescent="0.35">
      <c r="A9110" s="17"/>
      <c r="B9110" s="17"/>
      <c r="C9110" s="18"/>
      <c r="D9110" s="17"/>
    </row>
    <row r="9111" spans="1:4" x14ac:dyDescent="0.35">
      <c r="A9111" s="17"/>
      <c r="B9111" s="17"/>
      <c r="C9111" s="18"/>
      <c r="D9111" s="17"/>
    </row>
    <row r="9112" spans="1:4" x14ac:dyDescent="0.35">
      <c r="A9112" s="17"/>
      <c r="B9112" s="17"/>
      <c r="C9112" s="18"/>
      <c r="D9112" s="17"/>
    </row>
    <row r="9113" spans="1:4" x14ac:dyDescent="0.35">
      <c r="A9113" s="17"/>
      <c r="B9113" s="17"/>
      <c r="C9113" s="18"/>
      <c r="D9113" s="17"/>
    </row>
    <row r="9114" spans="1:4" x14ac:dyDescent="0.35">
      <c r="A9114" s="17"/>
      <c r="B9114" s="17"/>
      <c r="C9114" s="18"/>
      <c r="D9114" s="17"/>
    </row>
    <row r="9115" spans="1:4" x14ac:dyDescent="0.35">
      <c r="A9115" s="17"/>
      <c r="B9115" s="17"/>
      <c r="D9115" s="17"/>
    </row>
    <row r="9116" spans="1:4" x14ac:dyDescent="0.35">
      <c r="A9116" s="17"/>
      <c r="B9116" s="17"/>
      <c r="C9116" s="18"/>
      <c r="D9116" s="17"/>
    </row>
    <row r="9117" spans="1:4" x14ac:dyDescent="0.35">
      <c r="A9117" s="17"/>
      <c r="B9117" s="17"/>
      <c r="C9117" s="18"/>
      <c r="D9117" s="17"/>
    </row>
    <row r="9118" spans="1:4" x14ac:dyDescent="0.35">
      <c r="A9118" s="17"/>
      <c r="B9118" s="17"/>
      <c r="C9118" s="18"/>
      <c r="D9118" s="17"/>
    </row>
    <row r="9119" spans="1:4" x14ac:dyDescent="0.35">
      <c r="A9119" s="17"/>
      <c r="B9119" s="17"/>
      <c r="C9119" s="18"/>
      <c r="D9119" s="17"/>
    </row>
    <row r="9120" spans="1:4" x14ac:dyDescent="0.35">
      <c r="A9120" s="17"/>
      <c r="B9120" s="17"/>
      <c r="C9120" s="18"/>
      <c r="D9120" s="17"/>
    </row>
    <row r="9121" spans="1:4" x14ac:dyDescent="0.35">
      <c r="A9121" s="17"/>
      <c r="B9121" s="17"/>
      <c r="C9121" s="18"/>
      <c r="D9121" s="17"/>
    </row>
    <row r="9122" spans="1:4" x14ac:dyDescent="0.35">
      <c r="A9122" s="17"/>
      <c r="B9122" s="17"/>
      <c r="C9122" s="18"/>
      <c r="D9122" s="17"/>
    </row>
    <row r="9123" spans="1:4" x14ac:dyDescent="0.35">
      <c r="A9123" s="17"/>
      <c r="B9123" s="17"/>
      <c r="C9123" s="18"/>
      <c r="D9123" s="17"/>
    </row>
    <row r="9124" spans="1:4" x14ac:dyDescent="0.35">
      <c r="A9124" s="17"/>
      <c r="B9124" s="17"/>
      <c r="C9124" s="18"/>
      <c r="D9124" s="17"/>
    </row>
    <row r="9125" spans="1:4" x14ac:dyDescent="0.35">
      <c r="A9125" s="17"/>
      <c r="B9125" s="17"/>
      <c r="C9125" s="18"/>
      <c r="D9125" s="17"/>
    </row>
    <row r="9126" spans="1:4" x14ac:dyDescent="0.35">
      <c r="A9126" s="17"/>
      <c r="B9126" s="17"/>
      <c r="C9126" s="18"/>
      <c r="D9126" s="17"/>
    </row>
    <row r="9127" spans="1:4" x14ac:dyDescent="0.35">
      <c r="A9127" s="17"/>
      <c r="B9127" s="17"/>
      <c r="C9127" s="18"/>
      <c r="D9127" s="17"/>
    </row>
    <row r="9128" spans="1:4" x14ac:dyDescent="0.35">
      <c r="A9128" s="17"/>
      <c r="B9128" s="17"/>
      <c r="C9128" s="18"/>
      <c r="D9128" s="17"/>
    </row>
    <row r="9129" spans="1:4" x14ac:dyDescent="0.35">
      <c r="A9129" s="17"/>
      <c r="B9129" s="17"/>
      <c r="C9129" s="18"/>
      <c r="D9129" s="17"/>
    </row>
    <row r="9130" spans="1:4" x14ac:dyDescent="0.35">
      <c r="A9130" s="17"/>
      <c r="B9130" s="17"/>
      <c r="C9130" s="18"/>
      <c r="D9130" s="17"/>
    </row>
    <row r="9131" spans="1:4" x14ac:dyDescent="0.35">
      <c r="A9131" s="17"/>
      <c r="B9131" s="17"/>
      <c r="C9131" s="18"/>
      <c r="D9131" s="17"/>
    </row>
    <row r="9132" spans="1:4" x14ac:dyDescent="0.35">
      <c r="A9132" s="17"/>
      <c r="B9132" s="17"/>
      <c r="C9132" s="18"/>
      <c r="D9132" s="17"/>
    </row>
    <row r="9133" spans="1:4" x14ac:dyDescent="0.35">
      <c r="A9133" s="17"/>
      <c r="B9133" s="17"/>
      <c r="C9133" s="18"/>
      <c r="D9133" s="17"/>
    </row>
    <row r="9134" spans="1:4" x14ac:dyDescent="0.35">
      <c r="A9134" s="17"/>
      <c r="B9134" s="17"/>
      <c r="C9134" s="18"/>
      <c r="D9134" s="17"/>
    </row>
    <row r="9135" spans="1:4" x14ac:dyDescent="0.35">
      <c r="A9135" s="17"/>
      <c r="B9135" s="17"/>
      <c r="C9135" s="18"/>
      <c r="D9135" s="17"/>
    </row>
    <row r="9136" spans="1:4" x14ac:dyDescent="0.35">
      <c r="A9136" s="17"/>
      <c r="B9136" s="17"/>
      <c r="C9136" s="18"/>
      <c r="D9136" s="17"/>
    </row>
    <row r="9137" spans="1:4" x14ac:dyDescent="0.35">
      <c r="A9137" s="17"/>
      <c r="B9137" s="17"/>
      <c r="C9137" s="18"/>
      <c r="D9137" s="17"/>
    </row>
    <row r="9138" spans="1:4" x14ac:dyDescent="0.35">
      <c r="A9138" s="17"/>
      <c r="B9138" s="17"/>
      <c r="C9138" s="18"/>
      <c r="D9138" s="17"/>
    </row>
    <row r="9139" spans="1:4" x14ac:dyDescent="0.35">
      <c r="A9139" s="17"/>
      <c r="B9139" s="17"/>
      <c r="C9139" s="18"/>
      <c r="D9139" s="17"/>
    </row>
    <row r="9140" spans="1:4" x14ac:dyDescent="0.35">
      <c r="A9140" s="17"/>
      <c r="B9140" s="17"/>
      <c r="C9140" s="18"/>
      <c r="D9140" s="17"/>
    </row>
    <row r="9141" spans="1:4" x14ac:dyDescent="0.35">
      <c r="A9141" s="17"/>
      <c r="B9141" s="17"/>
      <c r="C9141" s="18"/>
      <c r="D9141" s="17"/>
    </row>
    <row r="9142" spans="1:4" x14ac:dyDescent="0.35">
      <c r="A9142" s="17"/>
      <c r="B9142" s="17"/>
      <c r="C9142" s="18"/>
      <c r="D9142" s="17"/>
    </row>
    <row r="9143" spans="1:4" x14ac:dyDescent="0.35">
      <c r="A9143" s="17"/>
      <c r="B9143" s="17"/>
      <c r="C9143" s="18"/>
      <c r="D9143" s="17"/>
    </row>
    <row r="9144" spans="1:4" x14ac:dyDescent="0.35">
      <c r="A9144" s="17"/>
      <c r="B9144" s="17"/>
      <c r="C9144" s="18"/>
      <c r="D9144" s="17"/>
    </row>
    <row r="9145" spans="1:4" x14ac:dyDescent="0.35">
      <c r="A9145" s="17"/>
      <c r="B9145" s="17"/>
      <c r="C9145" s="18"/>
      <c r="D9145" s="17"/>
    </row>
    <row r="9146" spans="1:4" x14ac:dyDescent="0.35">
      <c r="A9146" s="17"/>
      <c r="B9146" s="17"/>
      <c r="C9146" s="18"/>
      <c r="D9146" s="17"/>
    </row>
    <row r="9147" spans="1:4" x14ac:dyDescent="0.35">
      <c r="A9147" s="17"/>
      <c r="B9147" s="17"/>
      <c r="C9147" s="18"/>
      <c r="D9147" s="17"/>
    </row>
    <row r="9148" spans="1:4" x14ac:dyDescent="0.35">
      <c r="A9148" s="17"/>
      <c r="B9148" s="17"/>
      <c r="C9148" s="18"/>
      <c r="D9148" s="17"/>
    </row>
    <row r="9149" spans="1:4" x14ac:dyDescent="0.35">
      <c r="A9149" s="17"/>
      <c r="B9149" s="17"/>
      <c r="C9149" s="18"/>
      <c r="D9149" s="17"/>
    </row>
    <row r="9150" spans="1:4" x14ac:dyDescent="0.35">
      <c r="A9150" s="17"/>
      <c r="B9150" s="17"/>
      <c r="C9150" s="18"/>
      <c r="D9150" s="17"/>
    </row>
    <row r="9151" spans="1:4" x14ac:dyDescent="0.35">
      <c r="A9151" s="17"/>
      <c r="B9151" s="17"/>
      <c r="C9151" s="18"/>
      <c r="D9151" s="17"/>
    </row>
    <row r="9152" spans="1:4" x14ac:dyDescent="0.35">
      <c r="A9152" s="17"/>
      <c r="B9152" s="17"/>
      <c r="C9152" s="18"/>
      <c r="D9152" s="17"/>
    </row>
    <row r="9153" spans="1:4" x14ac:dyDescent="0.35">
      <c r="A9153" s="17"/>
      <c r="B9153" s="17"/>
      <c r="C9153" s="18"/>
      <c r="D9153" s="17"/>
    </row>
    <row r="9154" spans="1:4" x14ac:dyDescent="0.35">
      <c r="A9154" s="17"/>
      <c r="B9154" s="17"/>
      <c r="C9154" s="18"/>
      <c r="D9154" s="17"/>
    </row>
    <row r="9155" spans="1:4" x14ac:dyDescent="0.35">
      <c r="A9155" s="17"/>
      <c r="B9155" s="17"/>
      <c r="C9155" s="18"/>
      <c r="D9155" s="17"/>
    </row>
    <row r="9156" spans="1:4" x14ac:dyDescent="0.35">
      <c r="A9156" s="17"/>
      <c r="B9156" s="17"/>
      <c r="C9156" s="18"/>
      <c r="D9156" s="17"/>
    </row>
    <row r="9157" spans="1:4" x14ac:dyDescent="0.35">
      <c r="A9157" s="17"/>
      <c r="B9157" s="17"/>
      <c r="C9157" s="18"/>
      <c r="D9157" s="17"/>
    </row>
    <row r="9158" spans="1:4" x14ac:dyDescent="0.35">
      <c r="A9158" s="17"/>
      <c r="B9158" s="17"/>
      <c r="C9158" s="18"/>
      <c r="D9158" s="17"/>
    </row>
    <row r="9159" spans="1:4" x14ac:dyDescent="0.35">
      <c r="A9159" s="17"/>
      <c r="B9159" s="17"/>
      <c r="C9159" s="18"/>
      <c r="D9159" s="17"/>
    </row>
    <row r="9160" spans="1:4" x14ac:dyDescent="0.35">
      <c r="A9160" s="17"/>
      <c r="B9160" s="17"/>
      <c r="C9160" s="18"/>
      <c r="D9160" s="17"/>
    </row>
    <row r="9161" spans="1:4" x14ac:dyDescent="0.35">
      <c r="A9161" s="17"/>
      <c r="B9161" s="17"/>
      <c r="C9161" s="18"/>
      <c r="D9161" s="17"/>
    </row>
    <row r="9162" spans="1:4" x14ac:dyDescent="0.35">
      <c r="A9162" s="17"/>
      <c r="B9162" s="17"/>
      <c r="C9162" s="18"/>
      <c r="D9162" s="17"/>
    </row>
    <row r="9163" spans="1:4" x14ac:dyDescent="0.35">
      <c r="A9163" s="17"/>
      <c r="B9163" s="17"/>
      <c r="C9163" s="18"/>
      <c r="D9163" s="17"/>
    </row>
    <row r="9164" spans="1:4" x14ac:dyDescent="0.35">
      <c r="A9164" s="17"/>
      <c r="B9164" s="17"/>
      <c r="C9164" s="18"/>
      <c r="D9164" s="17"/>
    </row>
    <row r="9165" spans="1:4" x14ac:dyDescent="0.35">
      <c r="A9165" s="17"/>
      <c r="B9165" s="17"/>
      <c r="C9165" s="18"/>
      <c r="D9165" s="17"/>
    </row>
    <row r="9166" spans="1:4" x14ac:dyDescent="0.35">
      <c r="A9166" s="17"/>
      <c r="B9166" s="17"/>
      <c r="C9166" s="18"/>
      <c r="D9166" s="17"/>
    </row>
    <row r="9167" spans="1:4" x14ac:dyDescent="0.35">
      <c r="A9167" s="17"/>
      <c r="B9167" s="17"/>
      <c r="C9167" s="18"/>
      <c r="D9167" s="17"/>
    </row>
    <row r="9168" spans="1:4" x14ac:dyDescent="0.35">
      <c r="A9168" s="17"/>
      <c r="B9168" s="17"/>
      <c r="C9168" s="18"/>
      <c r="D9168" s="17"/>
    </row>
    <row r="9169" spans="1:4" x14ac:dyDescent="0.35">
      <c r="A9169" s="17"/>
      <c r="B9169" s="17"/>
      <c r="C9169" s="18"/>
      <c r="D9169" s="17"/>
    </row>
    <row r="9170" spans="1:4" x14ac:dyDescent="0.35">
      <c r="A9170" s="17"/>
      <c r="B9170" s="17"/>
      <c r="D9170" s="17"/>
    </row>
    <row r="9171" spans="1:4" x14ac:dyDescent="0.35">
      <c r="A9171" s="17"/>
      <c r="B9171" s="17"/>
      <c r="C9171" s="18"/>
      <c r="D9171" s="17"/>
    </row>
    <row r="9172" spans="1:4" x14ac:dyDescent="0.35">
      <c r="A9172" s="17"/>
      <c r="B9172" s="17"/>
      <c r="C9172" s="18"/>
      <c r="D9172" s="17"/>
    </row>
    <row r="9173" spans="1:4" x14ac:dyDescent="0.35">
      <c r="A9173" s="17"/>
      <c r="B9173" s="17"/>
      <c r="C9173" s="18"/>
      <c r="D9173" s="17"/>
    </row>
    <row r="9174" spans="1:4" x14ac:dyDescent="0.35">
      <c r="A9174" s="17"/>
      <c r="B9174" s="17"/>
      <c r="D9174" s="17"/>
    </row>
    <row r="9175" spans="1:4" x14ac:dyDescent="0.35">
      <c r="A9175" s="17"/>
      <c r="B9175" s="17"/>
      <c r="C9175" s="18"/>
      <c r="D9175" s="17"/>
    </row>
    <row r="9176" spans="1:4" x14ac:dyDescent="0.35">
      <c r="A9176" s="17"/>
      <c r="B9176" s="17"/>
      <c r="C9176" s="18"/>
      <c r="D9176" s="17"/>
    </row>
    <row r="9177" spans="1:4" x14ac:dyDescent="0.35">
      <c r="A9177" s="17"/>
      <c r="B9177" s="17"/>
      <c r="C9177" s="18"/>
      <c r="D9177" s="17"/>
    </row>
    <row r="9178" spans="1:4" x14ac:dyDescent="0.35">
      <c r="A9178" s="17"/>
      <c r="B9178" s="17"/>
      <c r="C9178" s="18"/>
      <c r="D9178" s="17"/>
    </row>
    <row r="9179" spans="1:4" x14ac:dyDescent="0.35">
      <c r="A9179" s="17"/>
      <c r="B9179" s="17"/>
      <c r="C9179" s="18"/>
      <c r="D9179" s="17"/>
    </row>
    <row r="9180" spans="1:4" x14ac:dyDescent="0.35">
      <c r="A9180" s="17"/>
      <c r="B9180" s="17"/>
      <c r="C9180" s="18"/>
      <c r="D9180" s="17"/>
    </row>
    <row r="9181" spans="1:4" x14ac:dyDescent="0.35">
      <c r="A9181" s="17"/>
      <c r="B9181" s="17"/>
      <c r="C9181" s="18"/>
      <c r="D9181" s="17"/>
    </row>
    <row r="9182" spans="1:4" x14ac:dyDescent="0.35">
      <c r="A9182" s="17"/>
      <c r="B9182" s="17"/>
      <c r="C9182" s="18"/>
      <c r="D9182" s="17"/>
    </row>
    <row r="9183" spans="1:4" x14ac:dyDescent="0.35">
      <c r="A9183" s="17"/>
      <c r="B9183" s="17"/>
      <c r="C9183" s="18"/>
      <c r="D9183" s="17"/>
    </row>
    <row r="9184" spans="1:4" x14ac:dyDescent="0.35">
      <c r="A9184" s="17"/>
      <c r="B9184" s="17"/>
      <c r="C9184" s="18"/>
      <c r="D9184" s="17"/>
    </row>
    <row r="9185" spans="1:4" x14ac:dyDescent="0.35">
      <c r="A9185" s="17"/>
      <c r="B9185" s="17"/>
      <c r="C9185" s="18"/>
      <c r="D9185" s="17"/>
    </row>
    <row r="9186" spans="1:4" x14ac:dyDescent="0.35">
      <c r="A9186" s="17"/>
      <c r="B9186" s="17"/>
      <c r="C9186" s="18"/>
      <c r="D9186" s="17"/>
    </row>
    <row r="9187" spans="1:4" x14ac:dyDescent="0.35">
      <c r="A9187" s="17"/>
      <c r="B9187" s="17"/>
      <c r="C9187" s="18"/>
      <c r="D9187" s="17"/>
    </row>
    <row r="9188" spans="1:4" x14ac:dyDescent="0.35">
      <c r="A9188" s="17"/>
      <c r="B9188" s="17"/>
      <c r="C9188" s="18"/>
      <c r="D9188" s="17"/>
    </row>
    <row r="9189" spans="1:4" x14ac:dyDescent="0.35">
      <c r="A9189" s="17"/>
      <c r="B9189" s="17"/>
      <c r="C9189" s="18"/>
      <c r="D9189" s="17"/>
    </row>
    <row r="9190" spans="1:4" x14ac:dyDescent="0.35">
      <c r="A9190" s="17"/>
      <c r="B9190" s="17"/>
      <c r="C9190" s="18"/>
      <c r="D9190" s="17"/>
    </row>
    <row r="9191" spans="1:4" x14ac:dyDescent="0.35">
      <c r="A9191" s="17"/>
      <c r="B9191" s="17"/>
      <c r="C9191" s="18"/>
      <c r="D9191" s="17"/>
    </row>
    <row r="9192" spans="1:4" x14ac:dyDescent="0.35">
      <c r="A9192" s="17"/>
      <c r="B9192" s="17"/>
      <c r="C9192" s="18"/>
      <c r="D9192" s="17"/>
    </row>
    <row r="9193" spans="1:4" x14ac:dyDescent="0.35">
      <c r="A9193" s="17"/>
      <c r="B9193" s="17"/>
      <c r="C9193" s="18"/>
      <c r="D9193" s="17"/>
    </row>
    <row r="9194" spans="1:4" x14ac:dyDescent="0.35">
      <c r="A9194" s="17"/>
      <c r="B9194" s="17"/>
      <c r="C9194" s="18"/>
      <c r="D9194" s="17"/>
    </row>
    <row r="9195" spans="1:4" x14ac:dyDescent="0.35">
      <c r="A9195" s="17"/>
      <c r="B9195" s="17"/>
      <c r="C9195" s="18"/>
      <c r="D9195" s="17"/>
    </row>
    <row r="9196" spans="1:4" x14ac:dyDescent="0.35">
      <c r="A9196" s="17"/>
      <c r="B9196" s="17"/>
      <c r="C9196" s="18"/>
      <c r="D9196" s="17"/>
    </row>
    <row r="9197" spans="1:4" x14ac:dyDescent="0.35">
      <c r="A9197" s="17"/>
      <c r="B9197" s="17"/>
      <c r="C9197" s="18"/>
      <c r="D9197" s="17"/>
    </row>
    <row r="9198" spans="1:4" x14ac:dyDescent="0.35">
      <c r="A9198" s="17"/>
      <c r="B9198" s="17"/>
      <c r="C9198" s="18"/>
      <c r="D9198" s="17"/>
    </row>
    <row r="9199" spans="1:4" x14ac:dyDescent="0.35">
      <c r="A9199" s="17"/>
      <c r="B9199" s="17"/>
      <c r="C9199" s="18"/>
      <c r="D9199" s="17"/>
    </row>
    <row r="9200" spans="1:4" x14ac:dyDescent="0.35">
      <c r="A9200" s="17"/>
      <c r="B9200" s="17"/>
      <c r="C9200" s="18"/>
      <c r="D9200" s="17"/>
    </row>
    <row r="9201" spans="1:4" x14ac:dyDescent="0.35">
      <c r="A9201" s="17"/>
      <c r="B9201" s="17"/>
      <c r="C9201" s="18"/>
      <c r="D9201" s="17"/>
    </row>
    <row r="9202" spans="1:4" x14ac:dyDescent="0.35">
      <c r="A9202" s="17"/>
      <c r="B9202" s="17"/>
      <c r="C9202" s="18"/>
      <c r="D9202" s="17"/>
    </row>
    <row r="9203" spans="1:4" x14ac:dyDescent="0.35">
      <c r="A9203" s="17"/>
      <c r="B9203" s="17"/>
      <c r="C9203" s="18"/>
      <c r="D9203" s="17"/>
    </row>
    <row r="9204" spans="1:4" x14ac:dyDescent="0.35">
      <c r="A9204" s="17"/>
      <c r="B9204" s="17"/>
      <c r="C9204" s="18"/>
      <c r="D9204" s="17"/>
    </row>
    <row r="9205" spans="1:4" x14ac:dyDescent="0.35">
      <c r="A9205" s="17"/>
      <c r="B9205" s="17"/>
      <c r="C9205" s="18"/>
      <c r="D9205" s="17"/>
    </row>
    <row r="9206" spans="1:4" x14ac:dyDescent="0.35">
      <c r="A9206" s="17"/>
      <c r="B9206" s="17"/>
      <c r="C9206" s="18"/>
      <c r="D9206" s="17"/>
    </row>
    <row r="9207" spans="1:4" x14ac:dyDescent="0.35">
      <c r="A9207" s="17"/>
      <c r="B9207" s="17"/>
      <c r="C9207" s="18"/>
      <c r="D9207" s="17"/>
    </row>
    <row r="9208" spans="1:4" x14ac:dyDescent="0.35">
      <c r="A9208" s="17"/>
      <c r="B9208" s="17"/>
      <c r="C9208" s="18"/>
      <c r="D9208" s="17"/>
    </row>
    <row r="9209" spans="1:4" x14ac:dyDescent="0.35">
      <c r="A9209" s="17"/>
      <c r="B9209" s="17"/>
      <c r="C9209" s="18"/>
      <c r="D9209" s="17"/>
    </row>
    <row r="9210" spans="1:4" x14ac:dyDescent="0.35">
      <c r="A9210" s="17"/>
      <c r="B9210" s="17"/>
      <c r="C9210" s="18"/>
      <c r="D9210" s="17"/>
    </row>
    <row r="9211" spans="1:4" x14ac:dyDescent="0.35">
      <c r="A9211" s="17"/>
      <c r="B9211" s="17"/>
      <c r="C9211" s="18"/>
      <c r="D9211" s="17"/>
    </row>
    <row r="9212" spans="1:4" x14ac:dyDescent="0.35">
      <c r="A9212" s="17"/>
      <c r="B9212" s="17"/>
      <c r="C9212" s="18"/>
      <c r="D9212" s="17"/>
    </row>
    <row r="9213" spans="1:4" x14ac:dyDescent="0.35">
      <c r="A9213" s="17"/>
      <c r="B9213" s="17"/>
      <c r="C9213" s="18"/>
      <c r="D9213" s="17"/>
    </row>
    <row r="9214" spans="1:4" x14ac:dyDescent="0.35">
      <c r="A9214" s="17"/>
      <c r="B9214" s="17"/>
      <c r="C9214" s="18"/>
      <c r="D9214" s="17"/>
    </row>
    <row r="9215" spans="1:4" x14ac:dyDescent="0.35">
      <c r="A9215" s="17"/>
      <c r="B9215" s="17"/>
      <c r="C9215" s="18"/>
      <c r="D9215" s="17"/>
    </row>
    <row r="9216" spans="1:4" x14ac:dyDescent="0.35">
      <c r="A9216" s="17"/>
      <c r="B9216" s="17"/>
      <c r="C9216" s="18"/>
      <c r="D9216" s="17"/>
    </row>
    <row r="9217" spans="1:4" x14ac:dyDescent="0.35">
      <c r="A9217" s="17"/>
      <c r="B9217" s="17"/>
      <c r="C9217" s="18"/>
      <c r="D9217" s="17"/>
    </row>
    <row r="9218" spans="1:4" x14ac:dyDescent="0.35">
      <c r="A9218" s="17"/>
      <c r="B9218" s="17"/>
      <c r="C9218" s="18"/>
      <c r="D9218" s="17"/>
    </row>
    <row r="9219" spans="1:4" x14ac:dyDescent="0.35">
      <c r="A9219" s="17"/>
      <c r="B9219" s="17"/>
      <c r="C9219" s="18"/>
      <c r="D9219" s="17"/>
    </row>
    <row r="9220" spans="1:4" x14ac:dyDescent="0.35">
      <c r="A9220" s="17"/>
      <c r="B9220" s="17"/>
      <c r="C9220" s="18"/>
      <c r="D9220" s="17"/>
    </row>
    <row r="9221" spans="1:4" x14ac:dyDescent="0.35">
      <c r="A9221" s="17"/>
      <c r="B9221" s="17"/>
      <c r="C9221" s="18"/>
      <c r="D9221" s="17"/>
    </row>
    <row r="9222" spans="1:4" x14ac:dyDescent="0.35">
      <c r="A9222" s="17"/>
      <c r="B9222" s="17"/>
      <c r="C9222" s="18"/>
      <c r="D9222" s="17"/>
    </row>
    <row r="9223" spans="1:4" x14ac:dyDescent="0.35">
      <c r="A9223" s="17"/>
      <c r="B9223" s="17"/>
      <c r="C9223" s="18"/>
      <c r="D9223" s="17"/>
    </row>
    <row r="9224" spans="1:4" x14ac:dyDescent="0.35">
      <c r="A9224" s="17"/>
      <c r="B9224" s="17"/>
      <c r="C9224" s="18"/>
      <c r="D9224" s="17"/>
    </row>
    <row r="9225" spans="1:4" x14ac:dyDescent="0.35">
      <c r="A9225" s="17"/>
      <c r="B9225" s="17"/>
      <c r="C9225" s="18"/>
      <c r="D9225" s="17"/>
    </row>
    <row r="9226" spans="1:4" x14ac:dyDescent="0.35">
      <c r="A9226" s="17"/>
      <c r="B9226" s="17"/>
      <c r="C9226" s="18"/>
      <c r="D9226" s="17"/>
    </row>
    <row r="9227" spans="1:4" x14ac:dyDescent="0.35">
      <c r="A9227" s="17"/>
      <c r="B9227" s="17"/>
      <c r="C9227" s="18"/>
      <c r="D9227" s="17"/>
    </row>
    <row r="9228" spans="1:4" x14ac:dyDescent="0.35">
      <c r="A9228" s="17"/>
      <c r="B9228" s="17"/>
      <c r="C9228" s="18"/>
      <c r="D9228" s="17"/>
    </row>
    <row r="9229" spans="1:4" x14ac:dyDescent="0.35">
      <c r="A9229" s="17"/>
      <c r="B9229" s="17"/>
      <c r="D9229" s="17"/>
    </row>
    <row r="9230" spans="1:4" x14ac:dyDescent="0.35">
      <c r="A9230" s="17"/>
      <c r="B9230" s="17"/>
      <c r="C9230" s="18"/>
      <c r="D9230" s="17"/>
    </row>
    <row r="9231" spans="1:4" x14ac:dyDescent="0.35">
      <c r="A9231" s="17"/>
      <c r="B9231" s="17"/>
      <c r="C9231" s="18"/>
      <c r="D9231" s="17"/>
    </row>
    <row r="9232" spans="1:4" x14ac:dyDescent="0.35">
      <c r="A9232" s="17"/>
      <c r="B9232" s="17"/>
      <c r="C9232" s="18"/>
      <c r="D9232" s="17"/>
    </row>
    <row r="9233" spans="1:4" x14ac:dyDescent="0.35">
      <c r="A9233" s="17"/>
      <c r="B9233" s="17"/>
      <c r="D9233" s="17"/>
    </row>
    <row r="9234" spans="1:4" x14ac:dyDescent="0.35">
      <c r="A9234" s="17"/>
      <c r="B9234" s="17"/>
      <c r="C9234" s="18"/>
      <c r="D9234" s="17"/>
    </row>
    <row r="9235" spans="1:4" x14ac:dyDescent="0.35">
      <c r="A9235" s="17"/>
      <c r="B9235" s="17"/>
      <c r="C9235" s="18"/>
      <c r="D9235" s="17"/>
    </row>
    <row r="9236" spans="1:4" x14ac:dyDescent="0.35">
      <c r="A9236" s="17"/>
      <c r="B9236" s="17"/>
      <c r="C9236" s="18"/>
      <c r="D9236" s="17"/>
    </row>
    <row r="9237" spans="1:4" x14ac:dyDescent="0.35">
      <c r="A9237" s="17"/>
      <c r="B9237" s="17"/>
      <c r="C9237" s="18"/>
      <c r="D9237" s="17"/>
    </row>
    <row r="9238" spans="1:4" x14ac:dyDescent="0.35">
      <c r="A9238" s="17"/>
      <c r="B9238" s="17"/>
      <c r="C9238" s="18"/>
      <c r="D9238" s="17"/>
    </row>
    <row r="9239" spans="1:4" x14ac:dyDescent="0.35">
      <c r="A9239" s="17"/>
      <c r="B9239" s="17"/>
      <c r="C9239" s="18"/>
      <c r="D9239" s="17"/>
    </row>
    <row r="9240" spans="1:4" x14ac:dyDescent="0.35">
      <c r="A9240" s="17"/>
      <c r="B9240" s="17"/>
      <c r="C9240" s="18"/>
      <c r="D9240" s="17"/>
    </row>
    <row r="9241" spans="1:4" x14ac:dyDescent="0.35">
      <c r="A9241" s="17"/>
      <c r="B9241" s="17"/>
      <c r="C9241" s="18"/>
      <c r="D9241" s="17"/>
    </row>
    <row r="9242" spans="1:4" x14ac:dyDescent="0.35">
      <c r="A9242" s="17"/>
      <c r="B9242" s="17"/>
      <c r="C9242" s="18"/>
      <c r="D9242" s="17"/>
    </row>
    <row r="9243" spans="1:4" x14ac:dyDescent="0.35">
      <c r="A9243" s="17"/>
      <c r="B9243" s="17"/>
      <c r="C9243" s="18"/>
      <c r="D9243" s="17"/>
    </row>
    <row r="9244" spans="1:4" x14ac:dyDescent="0.35">
      <c r="A9244" s="17"/>
      <c r="B9244" s="17"/>
      <c r="C9244" s="18"/>
      <c r="D9244" s="17"/>
    </row>
    <row r="9245" spans="1:4" x14ac:dyDescent="0.35">
      <c r="A9245" s="17"/>
      <c r="B9245" s="17"/>
      <c r="C9245" s="18"/>
      <c r="D9245" s="17"/>
    </row>
    <row r="9246" spans="1:4" x14ac:dyDescent="0.35">
      <c r="A9246" s="17"/>
      <c r="B9246" s="17"/>
      <c r="C9246" s="18"/>
      <c r="D9246" s="17"/>
    </row>
    <row r="9247" spans="1:4" x14ac:dyDescent="0.35">
      <c r="A9247" s="17"/>
      <c r="B9247" s="17"/>
      <c r="C9247" s="18"/>
      <c r="D9247" s="17"/>
    </row>
    <row r="9248" spans="1:4" x14ac:dyDescent="0.35">
      <c r="A9248" s="17"/>
      <c r="B9248" s="17"/>
      <c r="C9248" s="18"/>
      <c r="D9248" s="17"/>
    </row>
    <row r="9249" spans="1:4" x14ac:dyDescent="0.35">
      <c r="A9249" s="17"/>
      <c r="B9249" s="17"/>
      <c r="C9249" s="18"/>
      <c r="D9249" s="17"/>
    </row>
    <row r="9250" spans="1:4" x14ac:dyDescent="0.35">
      <c r="A9250" s="17"/>
      <c r="B9250" s="17"/>
      <c r="C9250" s="18"/>
      <c r="D9250" s="17"/>
    </row>
    <row r="9251" spans="1:4" x14ac:dyDescent="0.35">
      <c r="A9251" s="17"/>
      <c r="B9251" s="17"/>
      <c r="C9251" s="18"/>
      <c r="D9251" s="17"/>
    </row>
    <row r="9252" spans="1:4" x14ac:dyDescent="0.35">
      <c r="A9252" s="17"/>
      <c r="B9252" s="17"/>
      <c r="C9252" s="18"/>
      <c r="D9252" s="17"/>
    </row>
    <row r="9253" spans="1:4" x14ac:dyDescent="0.35">
      <c r="A9253" s="17"/>
      <c r="B9253" s="17"/>
      <c r="C9253" s="18"/>
      <c r="D9253" s="17"/>
    </row>
    <row r="9254" spans="1:4" x14ac:dyDescent="0.35">
      <c r="A9254" s="17"/>
      <c r="B9254" s="17"/>
      <c r="C9254" s="18"/>
      <c r="D9254" s="17"/>
    </row>
    <row r="9255" spans="1:4" x14ac:dyDescent="0.35">
      <c r="A9255" s="17"/>
      <c r="B9255" s="17"/>
      <c r="C9255" s="18"/>
      <c r="D9255" s="17"/>
    </row>
    <row r="9256" spans="1:4" x14ac:dyDescent="0.35">
      <c r="A9256" s="17"/>
      <c r="B9256" s="17"/>
      <c r="C9256" s="18"/>
      <c r="D9256" s="17"/>
    </row>
    <row r="9257" spans="1:4" x14ac:dyDescent="0.35">
      <c r="A9257" s="17"/>
      <c r="B9257" s="17"/>
      <c r="C9257" s="18"/>
      <c r="D9257" s="17"/>
    </row>
    <row r="9258" spans="1:4" x14ac:dyDescent="0.35">
      <c r="A9258" s="17"/>
      <c r="B9258" s="17"/>
      <c r="C9258" s="18"/>
      <c r="D9258" s="17"/>
    </row>
    <row r="9259" spans="1:4" x14ac:dyDescent="0.35">
      <c r="A9259" s="17"/>
      <c r="B9259" s="17"/>
      <c r="C9259" s="18"/>
      <c r="D9259" s="17"/>
    </row>
    <row r="9260" spans="1:4" x14ac:dyDescent="0.35">
      <c r="A9260" s="17"/>
      <c r="B9260" s="17"/>
      <c r="C9260" s="18"/>
      <c r="D9260" s="17"/>
    </row>
    <row r="9261" spans="1:4" x14ac:dyDescent="0.35">
      <c r="A9261" s="17"/>
      <c r="B9261" s="17"/>
      <c r="C9261" s="18"/>
      <c r="D9261" s="17"/>
    </row>
    <row r="9262" spans="1:4" x14ac:dyDescent="0.35">
      <c r="A9262" s="17"/>
      <c r="B9262" s="17"/>
      <c r="C9262" s="18"/>
      <c r="D9262" s="17"/>
    </row>
    <row r="9263" spans="1:4" x14ac:dyDescent="0.35">
      <c r="A9263" s="17"/>
      <c r="B9263" s="17"/>
      <c r="C9263" s="18"/>
      <c r="D9263" s="17"/>
    </row>
    <row r="9264" spans="1:4" x14ac:dyDescent="0.35">
      <c r="A9264" s="17"/>
      <c r="B9264" s="17"/>
      <c r="C9264" s="18"/>
      <c r="D9264" s="17"/>
    </row>
    <row r="9265" spans="1:4" x14ac:dyDescent="0.35">
      <c r="A9265" s="17"/>
      <c r="B9265" s="17"/>
      <c r="C9265" s="18"/>
      <c r="D9265" s="17"/>
    </row>
    <row r="9266" spans="1:4" x14ac:dyDescent="0.35">
      <c r="A9266" s="17"/>
      <c r="B9266" s="17"/>
      <c r="C9266" s="18"/>
      <c r="D9266" s="17"/>
    </row>
    <row r="9267" spans="1:4" x14ac:dyDescent="0.35">
      <c r="A9267" s="17"/>
      <c r="B9267" s="17"/>
      <c r="C9267" s="18"/>
      <c r="D9267" s="17"/>
    </row>
    <row r="9268" spans="1:4" x14ac:dyDescent="0.35">
      <c r="A9268" s="17"/>
      <c r="B9268" s="17"/>
      <c r="C9268" s="18"/>
      <c r="D9268" s="17"/>
    </row>
    <row r="9269" spans="1:4" x14ac:dyDescent="0.35">
      <c r="A9269" s="17"/>
      <c r="B9269" s="17"/>
      <c r="C9269" s="18"/>
      <c r="D9269" s="17"/>
    </row>
    <row r="9270" spans="1:4" x14ac:dyDescent="0.35">
      <c r="A9270" s="17"/>
      <c r="B9270" s="17"/>
      <c r="C9270" s="18"/>
      <c r="D9270" s="17"/>
    </row>
    <row r="9271" spans="1:4" x14ac:dyDescent="0.35">
      <c r="A9271" s="17"/>
      <c r="B9271" s="17"/>
      <c r="C9271" s="18"/>
      <c r="D9271" s="17"/>
    </row>
    <row r="9272" spans="1:4" x14ac:dyDescent="0.35">
      <c r="A9272" s="17"/>
      <c r="B9272" s="17"/>
      <c r="C9272" s="18"/>
      <c r="D9272" s="17"/>
    </row>
    <row r="9273" spans="1:4" x14ac:dyDescent="0.35">
      <c r="A9273" s="17"/>
      <c r="B9273" s="17"/>
      <c r="C9273" s="18"/>
      <c r="D9273" s="17"/>
    </row>
    <row r="9274" spans="1:4" x14ac:dyDescent="0.35">
      <c r="A9274" s="17"/>
      <c r="B9274" s="17"/>
      <c r="C9274" s="18"/>
      <c r="D9274" s="17"/>
    </row>
    <row r="9275" spans="1:4" x14ac:dyDescent="0.35">
      <c r="A9275" s="17"/>
      <c r="B9275" s="17"/>
      <c r="C9275" s="18"/>
      <c r="D9275" s="17"/>
    </row>
    <row r="9276" spans="1:4" x14ac:dyDescent="0.35">
      <c r="A9276" s="17"/>
      <c r="B9276" s="17"/>
      <c r="C9276" s="18"/>
      <c r="D9276" s="17"/>
    </row>
    <row r="9277" spans="1:4" x14ac:dyDescent="0.35">
      <c r="A9277" s="17"/>
      <c r="B9277" s="17"/>
      <c r="C9277" s="18"/>
      <c r="D9277" s="17"/>
    </row>
    <row r="9278" spans="1:4" x14ac:dyDescent="0.35">
      <c r="A9278" s="17"/>
      <c r="B9278" s="17"/>
      <c r="D9278" s="17"/>
    </row>
    <row r="9279" spans="1:4" x14ac:dyDescent="0.35">
      <c r="A9279" s="17"/>
      <c r="B9279" s="17"/>
      <c r="C9279" s="18"/>
      <c r="D9279" s="17"/>
    </row>
    <row r="9280" spans="1:4" x14ac:dyDescent="0.35">
      <c r="A9280" s="17"/>
      <c r="B9280" s="17"/>
      <c r="C9280" s="18"/>
      <c r="D9280" s="17"/>
    </row>
    <row r="9281" spans="1:4" x14ac:dyDescent="0.35">
      <c r="A9281" s="17"/>
      <c r="B9281" s="17"/>
      <c r="C9281" s="18"/>
      <c r="D9281" s="17"/>
    </row>
    <row r="9282" spans="1:4" x14ac:dyDescent="0.35">
      <c r="A9282" s="17"/>
      <c r="B9282" s="17"/>
      <c r="C9282" s="18"/>
      <c r="D9282" s="17"/>
    </row>
    <row r="9283" spans="1:4" x14ac:dyDescent="0.35">
      <c r="A9283" s="17"/>
      <c r="B9283" s="17"/>
      <c r="C9283" s="18"/>
      <c r="D9283" s="17"/>
    </row>
    <row r="9284" spans="1:4" x14ac:dyDescent="0.35">
      <c r="A9284" s="17"/>
      <c r="B9284" s="17"/>
      <c r="C9284" s="18"/>
      <c r="D9284" s="17"/>
    </row>
    <row r="9285" spans="1:4" x14ac:dyDescent="0.35">
      <c r="A9285" s="17"/>
      <c r="B9285" s="17"/>
      <c r="C9285" s="18"/>
      <c r="D9285" s="17"/>
    </row>
    <row r="9286" spans="1:4" x14ac:dyDescent="0.35">
      <c r="A9286" s="17"/>
      <c r="B9286" s="17"/>
      <c r="C9286" s="18"/>
      <c r="D9286" s="17"/>
    </row>
    <row r="9287" spans="1:4" x14ac:dyDescent="0.35">
      <c r="A9287" s="17"/>
      <c r="B9287" s="17"/>
      <c r="C9287" s="18"/>
      <c r="D9287" s="17"/>
    </row>
    <row r="9288" spans="1:4" x14ac:dyDescent="0.35">
      <c r="A9288" s="17"/>
      <c r="B9288" s="17"/>
      <c r="C9288" s="18"/>
      <c r="D9288" s="17"/>
    </row>
    <row r="9289" spans="1:4" x14ac:dyDescent="0.35">
      <c r="A9289" s="17"/>
      <c r="B9289" s="17"/>
      <c r="C9289" s="18"/>
      <c r="D9289" s="17"/>
    </row>
    <row r="9290" spans="1:4" x14ac:dyDescent="0.35">
      <c r="A9290" s="17"/>
      <c r="B9290" s="17"/>
      <c r="C9290" s="18"/>
      <c r="D9290" s="17"/>
    </row>
    <row r="9291" spans="1:4" x14ac:dyDescent="0.35">
      <c r="A9291" s="17"/>
      <c r="B9291" s="17"/>
      <c r="C9291" s="18"/>
      <c r="D9291" s="17"/>
    </row>
    <row r="9292" spans="1:4" x14ac:dyDescent="0.35">
      <c r="A9292" s="17"/>
      <c r="B9292" s="17"/>
      <c r="C9292" s="18"/>
      <c r="D9292" s="17"/>
    </row>
    <row r="9293" spans="1:4" x14ac:dyDescent="0.35">
      <c r="A9293" s="17"/>
      <c r="B9293" s="17"/>
      <c r="C9293" s="18"/>
      <c r="D9293" s="17"/>
    </row>
    <row r="9294" spans="1:4" x14ac:dyDescent="0.35">
      <c r="A9294" s="17"/>
      <c r="B9294" s="17"/>
      <c r="C9294" s="18"/>
      <c r="D9294" s="17"/>
    </row>
    <row r="9295" spans="1:4" x14ac:dyDescent="0.35">
      <c r="A9295" s="17"/>
      <c r="B9295" s="17"/>
      <c r="C9295" s="18"/>
      <c r="D9295" s="17"/>
    </row>
    <row r="9296" spans="1:4" x14ac:dyDescent="0.35">
      <c r="A9296" s="17"/>
      <c r="B9296" s="17"/>
      <c r="C9296" s="18"/>
      <c r="D9296" s="17"/>
    </row>
    <row r="9297" spans="1:4" x14ac:dyDescent="0.35">
      <c r="A9297" s="17"/>
      <c r="B9297" s="17"/>
      <c r="C9297" s="18"/>
      <c r="D9297" s="17"/>
    </row>
    <row r="9298" spans="1:4" x14ac:dyDescent="0.35">
      <c r="A9298" s="17"/>
      <c r="B9298" s="17"/>
      <c r="C9298" s="18"/>
      <c r="D9298" s="17"/>
    </row>
    <row r="9299" spans="1:4" x14ac:dyDescent="0.35">
      <c r="A9299" s="17"/>
      <c r="B9299" s="17"/>
      <c r="C9299" s="18"/>
      <c r="D9299" s="17"/>
    </row>
    <row r="9300" spans="1:4" x14ac:dyDescent="0.35">
      <c r="A9300" s="17"/>
      <c r="B9300" s="17"/>
      <c r="C9300" s="18"/>
      <c r="D9300" s="17"/>
    </row>
    <row r="9301" spans="1:4" x14ac:dyDescent="0.35">
      <c r="A9301" s="17"/>
      <c r="B9301" s="17"/>
      <c r="C9301" s="18"/>
      <c r="D9301" s="17"/>
    </row>
    <row r="9302" spans="1:4" x14ac:dyDescent="0.35">
      <c r="A9302" s="17"/>
      <c r="B9302" s="17"/>
      <c r="C9302" s="18"/>
      <c r="D9302" s="17"/>
    </row>
    <row r="9303" spans="1:4" x14ac:dyDescent="0.35">
      <c r="A9303" s="17"/>
      <c r="B9303" s="17"/>
      <c r="C9303" s="18"/>
      <c r="D9303" s="17"/>
    </row>
    <row r="9304" spans="1:4" x14ac:dyDescent="0.35">
      <c r="A9304" s="17"/>
      <c r="B9304" s="17"/>
      <c r="C9304" s="18"/>
      <c r="D9304" s="17"/>
    </row>
    <row r="9305" spans="1:4" x14ac:dyDescent="0.35">
      <c r="A9305" s="17"/>
      <c r="B9305" s="17"/>
      <c r="C9305" s="18"/>
      <c r="D9305" s="17"/>
    </row>
    <row r="9306" spans="1:4" x14ac:dyDescent="0.35">
      <c r="A9306" s="17"/>
      <c r="B9306" s="17"/>
      <c r="C9306" s="18"/>
      <c r="D9306" s="17"/>
    </row>
    <row r="9307" spans="1:4" x14ac:dyDescent="0.35">
      <c r="A9307" s="17"/>
      <c r="B9307" s="17"/>
      <c r="C9307" s="18"/>
      <c r="D9307" s="17"/>
    </row>
    <row r="9308" spans="1:4" x14ac:dyDescent="0.35">
      <c r="A9308" s="17"/>
      <c r="B9308" s="17"/>
      <c r="C9308" s="18"/>
      <c r="D9308" s="17"/>
    </row>
    <row r="9309" spans="1:4" x14ac:dyDescent="0.35">
      <c r="A9309" s="17"/>
      <c r="B9309" s="17"/>
      <c r="C9309" s="18"/>
      <c r="D9309" s="17"/>
    </row>
    <row r="9310" spans="1:4" x14ac:dyDescent="0.35">
      <c r="A9310" s="17"/>
      <c r="B9310" s="17"/>
      <c r="C9310" s="18"/>
      <c r="D9310" s="17"/>
    </row>
    <row r="9311" spans="1:4" x14ac:dyDescent="0.35">
      <c r="A9311" s="17"/>
      <c r="B9311" s="17"/>
      <c r="C9311" s="18"/>
      <c r="D9311" s="17"/>
    </row>
    <row r="9312" spans="1:4" x14ac:dyDescent="0.35">
      <c r="A9312" s="17"/>
      <c r="B9312" s="17"/>
      <c r="C9312" s="18"/>
      <c r="D9312" s="17"/>
    </row>
    <row r="9313" spans="1:4" x14ac:dyDescent="0.35">
      <c r="A9313" s="17"/>
      <c r="B9313" s="17"/>
      <c r="C9313" s="18"/>
      <c r="D9313" s="17"/>
    </row>
    <row r="9314" spans="1:4" x14ac:dyDescent="0.35">
      <c r="A9314" s="17"/>
      <c r="B9314" s="17"/>
      <c r="C9314" s="18"/>
      <c r="D9314" s="17"/>
    </row>
    <row r="9315" spans="1:4" x14ac:dyDescent="0.35">
      <c r="A9315" s="17"/>
      <c r="B9315" s="17"/>
      <c r="C9315" s="18"/>
      <c r="D9315" s="17"/>
    </row>
    <row r="9316" spans="1:4" x14ac:dyDescent="0.35">
      <c r="A9316" s="17"/>
      <c r="B9316" s="17"/>
      <c r="C9316" s="18"/>
      <c r="D9316" s="17"/>
    </row>
    <row r="9317" spans="1:4" x14ac:dyDescent="0.35">
      <c r="A9317" s="17"/>
      <c r="B9317" s="17"/>
      <c r="C9317" s="18"/>
      <c r="D9317" s="17"/>
    </row>
    <row r="9318" spans="1:4" x14ac:dyDescent="0.35">
      <c r="A9318" s="17"/>
      <c r="B9318" s="17"/>
      <c r="C9318" s="18"/>
      <c r="D9318" s="17"/>
    </row>
    <row r="9319" spans="1:4" x14ac:dyDescent="0.35">
      <c r="A9319" s="17"/>
      <c r="B9319" s="17"/>
      <c r="C9319" s="18"/>
      <c r="D9319" s="17"/>
    </row>
    <row r="9320" spans="1:4" x14ac:dyDescent="0.35">
      <c r="A9320" s="17"/>
      <c r="B9320" s="17"/>
      <c r="C9320" s="18"/>
      <c r="D9320" s="17"/>
    </row>
    <row r="9321" spans="1:4" x14ac:dyDescent="0.35">
      <c r="A9321" s="17"/>
      <c r="B9321" s="17"/>
      <c r="C9321" s="18"/>
      <c r="D9321" s="17"/>
    </row>
    <row r="9322" spans="1:4" x14ac:dyDescent="0.35">
      <c r="A9322" s="17"/>
      <c r="B9322" s="17"/>
      <c r="C9322" s="18"/>
      <c r="D9322" s="17"/>
    </row>
    <row r="9323" spans="1:4" x14ac:dyDescent="0.35">
      <c r="A9323" s="17"/>
      <c r="B9323" s="17"/>
      <c r="C9323" s="18"/>
      <c r="D9323" s="17"/>
    </row>
    <row r="9324" spans="1:4" x14ac:dyDescent="0.35">
      <c r="A9324" s="17"/>
      <c r="B9324" s="17"/>
      <c r="C9324" s="18"/>
      <c r="D9324" s="17"/>
    </row>
    <row r="9325" spans="1:4" x14ac:dyDescent="0.35">
      <c r="A9325" s="17"/>
      <c r="B9325" s="17"/>
      <c r="C9325" s="18"/>
      <c r="D9325" s="17"/>
    </row>
    <row r="9326" spans="1:4" x14ac:dyDescent="0.35">
      <c r="A9326" s="17"/>
      <c r="B9326" s="17"/>
      <c r="C9326" s="18"/>
      <c r="D9326" s="17"/>
    </row>
    <row r="9327" spans="1:4" x14ac:dyDescent="0.35">
      <c r="A9327" s="17"/>
      <c r="B9327" s="17"/>
      <c r="C9327" s="18"/>
      <c r="D9327" s="17"/>
    </row>
    <row r="9328" spans="1:4" x14ac:dyDescent="0.35">
      <c r="A9328" s="17"/>
      <c r="B9328" s="17"/>
      <c r="C9328" s="18"/>
      <c r="D9328" s="17"/>
    </row>
    <row r="9329" spans="1:4" x14ac:dyDescent="0.35">
      <c r="A9329" s="17"/>
      <c r="B9329" s="17"/>
      <c r="C9329" s="18"/>
      <c r="D9329" s="17"/>
    </row>
    <row r="9330" spans="1:4" x14ac:dyDescent="0.35">
      <c r="A9330" s="17"/>
      <c r="B9330" s="17"/>
      <c r="C9330" s="18"/>
      <c r="D9330" s="17"/>
    </row>
    <row r="9331" spans="1:4" x14ac:dyDescent="0.35">
      <c r="A9331" s="17"/>
      <c r="B9331" s="17"/>
      <c r="C9331" s="18"/>
      <c r="D9331" s="17"/>
    </row>
    <row r="9332" spans="1:4" x14ac:dyDescent="0.35">
      <c r="A9332" s="17"/>
      <c r="B9332" s="17"/>
      <c r="C9332" s="18"/>
      <c r="D9332" s="17"/>
    </row>
    <row r="9333" spans="1:4" x14ac:dyDescent="0.35">
      <c r="A9333" s="17"/>
      <c r="B9333" s="17"/>
      <c r="C9333" s="18"/>
      <c r="D9333" s="17"/>
    </row>
    <row r="9334" spans="1:4" x14ac:dyDescent="0.35">
      <c r="A9334" s="17"/>
      <c r="B9334" s="17"/>
      <c r="C9334" s="18"/>
      <c r="D9334" s="17"/>
    </row>
    <row r="9335" spans="1:4" x14ac:dyDescent="0.35">
      <c r="A9335" s="17"/>
      <c r="B9335" s="17"/>
      <c r="D9335" s="17"/>
    </row>
    <row r="9336" spans="1:4" x14ac:dyDescent="0.35">
      <c r="A9336" s="17"/>
      <c r="B9336" s="17"/>
      <c r="C9336" s="18"/>
      <c r="D9336" s="17"/>
    </row>
    <row r="9337" spans="1:4" x14ac:dyDescent="0.35">
      <c r="A9337" s="17"/>
      <c r="B9337" s="17"/>
      <c r="C9337" s="18"/>
      <c r="D9337" s="17"/>
    </row>
    <row r="9338" spans="1:4" x14ac:dyDescent="0.35">
      <c r="A9338" s="17"/>
      <c r="B9338" s="17"/>
      <c r="C9338" s="18"/>
      <c r="D9338" s="17"/>
    </row>
    <row r="9339" spans="1:4" x14ac:dyDescent="0.35">
      <c r="A9339" s="17"/>
      <c r="B9339" s="17"/>
      <c r="D9339" s="17"/>
    </row>
    <row r="9340" spans="1:4" x14ac:dyDescent="0.35">
      <c r="A9340" s="17"/>
      <c r="B9340" s="17"/>
      <c r="C9340" s="18"/>
      <c r="D9340" s="17"/>
    </row>
    <row r="9341" spans="1:4" x14ac:dyDescent="0.35">
      <c r="A9341" s="17"/>
      <c r="B9341" s="17"/>
      <c r="C9341" s="18"/>
      <c r="D9341" s="17"/>
    </row>
    <row r="9342" spans="1:4" x14ac:dyDescent="0.35">
      <c r="A9342" s="17"/>
      <c r="B9342" s="17"/>
      <c r="C9342" s="18"/>
      <c r="D9342" s="17"/>
    </row>
    <row r="9343" spans="1:4" x14ac:dyDescent="0.35">
      <c r="A9343" s="17"/>
      <c r="B9343" s="17"/>
      <c r="D9343" s="17"/>
    </row>
    <row r="9344" spans="1:4" x14ac:dyDescent="0.35">
      <c r="A9344" s="17"/>
      <c r="B9344" s="17"/>
      <c r="C9344" s="18"/>
      <c r="D9344" s="17"/>
    </row>
    <row r="9345" spans="1:4" x14ac:dyDescent="0.35">
      <c r="A9345" s="17"/>
      <c r="B9345" s="17"/>
      <c r="C9345" s="18"/>
      <c r="D9345" s="17"/>
    </row>
    <row r="9346" spans="1:4" x14ac:dyDescent="0.35">
      <c r="A9346" s="17"/>
      <c r="B9346" s="17"/>
      <c r="C9346" s="18"/>
      <c r="D9346" s="17"/>
    </row>
    <row r="9347" spans="1:4" x14ac:dyDescent="0.35">
      <c r="A9347" s="17"/>
      <c r="B9347" s="17"/>
      <c r="D9347" s="17"/>
    </row>
    <row r="9348" spans="1:4" x14ac:dyDescent="0.35">
      <c r="A9348" s="17"/>
      <c r="B9348" s="17"/>
      <c r="C9348" s="18"/>
      <c r="D9348" s="17"/>
    </row>
    <row r="9349" spans="1:4" x14ac:dyDescent="0.35">
      <c r="A9349" s="17"/>
      <c r="B9349" s="17"/>
      <c r="C9349" s="18"/>
      <c r="D9349" s="17"/>
    </row>
    <row r="9350" spans="1:4" x14ac:dyDescent="0.35">
      <c r="A9350" s="17"/>
      <c r="B9350" s="17"/>
      <c r="C9350" s="18"/>
      <c r="D9350" s="17"/>
    </row>
    <row r="9351" spans="1:4" x14ac:dyDescent="0.35">
      <c r="A9351" s="17"/>
      <c r="B9351" s="17"/>
      <c r="D9351" s="17"/>
    </row>
    <row r="9352" spans="1:4" x14ac:dyDescent="0.35">
      <c r="A9352" s="17"/>
      <c r="B9352" s="17"/>
      <c r="C9352" s="18"/>
      <c r="D9352" s="17"/>
    </row>
    <row r="9353" spans="1:4" x14ac:dyDescent="0.35">
      <c r="A9353" s="17"/>
      <c r="B9353" s="17"/>
      <c r="C9353" s="18"/>
      <c r="D9353" s="17"/>
    </row>
    <row r="9354" spans="1:4" x14ac:dyDescent="0.35">
      <c r="A9354" s="17"/>
      <c r="B9354" s="17"/>
      <c r="C9354" s="18"/>
      <c r="D9354" s="17"/>
    </row>
    <row r="9355" spans="1:4" x14ac:dyDescent="0.35">
      <c r="A9355" s="17"/>
      <c r="B9355" s="17"/>
      <c r="C9355" s="18"/>
      <c r="D9355" s="17"/>
    </row>
    <row r="9356" spans="1:4" x14ac:dyDescent="0.35">
      <c r="A9356" s="17"/>
      <c r="B9356" s="17"/>
      <c r="C9356" s="18"/>
      <c r="D9356" s="17"/>
    </row>
    <row r="9357" spans="1:4" x14ac:dyDescent="0.35">
      <c r="A9357" s="17"/>
      <c r="B9357" s="17"/>
      <c r="C9357" s="18"/>
      <c r="D9357" s="17"/>
    </row>
    <row r="9358" spans="1:4" x14ac:dyDescent="0.35">
      <c r="A9358" s="17"/>
      <c r="B9358" s="17"/>
      <c r="C9358" s="18"/>
      <c r="D9358" s="17"/>
    </row>
    <row r="9359" spans="1:4" x14ac:dyDescent="0.35">
      <c r="A9359" s="17"/>
      <c r="B9359" s="17"/>
      <c r="C9359" s="18"/>
      <c r="D9359" s="17"/>
    </row>
    <row r="9360" spans="1:4" x14ac:dyDescent="0.35">
      <c r="A9360" s="17"/>
      <c r="B9360" s="17"/>
      <c r="C9360" s="18"/>
      <c r="D9360" s="17"/>
    </row>
    <row r="9361" spans="1:4" x14ac:dyDescent="0.35">
      <c r="A9361" s="17"/>
      <c r="B9361" s="17"/>
      <c r="C9361" s="18"/>
      <c r="D9361" s="17"/>
    </row>
    <row r="9362" spans="1:4" x14ac:dyDescent="0.35">
      <c r="A9362" s="17"/>
      <c r="B9362" s="17"/>
      <c r="C9362" s="18"/>
      <c r="D9362" s="17"/>
    </row>
    <row r="9363" spans="1:4" x14ac:dyDescent="0.35">
      <c r="A9363" s="17"/>
      <c r="B9363" s="17"/>
      <c r="C9363" s="18"/>
      <c r="D9363" s="17"/>
    </row>
    <row r="9364" spans="1:4" x14ac:dyDescent="0.35">
      <c r="A9364" s="17"/>
      <c r="B9364" s="17"/>
      <c r="C9364" s="18"/>
      <c r="D9364" s="17"/>
    </row>
    <row r="9365" spans="1:4" x14ac:dyDescent="0.35">
      <c r="A9365" s="17"/>
      <c r="B9365" s="17"/>
      <c r="C9365" s="18"/>
      <c r="D9365" s="17"/>
    </row>
    <row r="9366" spans="1:4" x14ac:dyDescent="0.35">
      <c r="A9366" s="17"/>
      <c r="B9366" s="17"/>
      <c r="C9366" s="18"/>
      <c r="D9366" s="17"/>
    </row>
    <row r="9367" spans="1:4" x14ac:dyDescent="0.35">
      <c r="A9367" s="17"/>
      <c r="B9367" s="17"/>
      <c r="C9367" s="18"/>
      <c r="D9367" s="17"/>
    </row>
    <row r="9368" spans="1:4" x14ac:dyDescent="0.35">
      <c r="A9368" s="17"/>
      <c r="B9368" s="17"/>
      <c r="C9368" s="18"/>
      <c r="D9368" s="17"/>
    </row>
    <row r="9369" spans="1:4" x14ac:dyDescent="0.35">
      <c r="A9369" s="17"/>
      <c r="B9369" s="17"/>
      <c r="C9369" s="18"/>
      <c r="D9369" s="17"/>
    </row>
    <row r="9370" spans="1:4" x14ac:dyDescent="0.35">
      <c r="A9370" s="17"/>
      <c r="B9370" s="17"/>
      <c r="C9370" s="18"/>
      <c r="D9370" s="17"/>
    </row>
    <row r="9371" spans="1:4" x14ac:dyDescent="0.35">
      <c r="A9371" s="17"/>
      <c r="B9371" s="17"/>
      <c r="C9371" s="18"/>
      <c r="D9371" s="17"/>
    </row>
    <row r="9372" spans="1:4" x14ac:dyDescent="0.35">
      <c r="A9372" s="17"/>
      <c r="B9372" s="17"/>
      <c r="C9372" s="18"/>
      <c r="D9372" s="17"/>
    </row>
    <row r="9373" spans="1:4" x14ac:dyDescent="0.35">
      <c r="A9373" s="17"/>
      <c r="B9373" s="17"/>
      <c r="C9373" s="18"/>
      <c r="D9373" s="17"/>
    </row>
    <row r="9374" spans="1:4" x14ac:dyDescent="0.35">
      <c r="A9374" s="17"/>
      <c r="B9374" s="17"/>
      <c r="C9374" s="18"/>
      <c r="D9374" s="17"/>
    </row>
    <row r="9375" spans="1:4" x14ac:dyDescent="0.35">
      <c r="A9375" s="17"/>
      <c r="B9375" s="17"/>
      <c r="C9375" s="18"/>
      <c r="D9375" s="17"/>
    </row>
    <row r="9376" spans="1:4" x14ac:dyDescent="0.35">
      <c r="A9376" s="17"/>
      <c r="B9376" s="17"/>
      <c r="C9376" s="18"/>
      <c r="D9376" s="17"/>
    </row>
    <row r="9377" spans="1:4" x14ac:dyDescent="0.35">
      <c r="A9377" s="17"/>
      <c r="B9377" s="17"/>
      <c r="C9377" s="18"/>
      <c r="D9377" s="17"/>
    </row>
    <row r="9378" spans="1:4" x14ac:dyDescent="0.35">
      <c r="A9378" s="17"/>
      <c r="B9378" s="17"/>
      <c r="C9378" s="18"/>
      <c r="D9378" s="17"/>
    </row>
    <row r="9379" spans="1:4" x14ac:dyDescent="0.35">
      <c r="A9379" s="17"/>
      <c r="B9379" s="17"/>
      <c r="C9379" s="18"/>
      <c r="D9379" s="17"/>
    </row>
    <row r="9380" spans="1:4" x14ac:dyDescent="0.35">
      <c r="A9380" s="17"/>
      <c r="B9380" s="17"/>
      <c r="C9380" s="18"/>
      <c r="D9380" s="17"/>
    </row>
    <row r="9381" spans="1:4" x14ac:dyDescent="0.35">
      <c r="A9381" s="17"/>
      <c r="B9381" s="17"/>
      <c r="C9381" s="18"/>
      <c r="D9381" s="17"/>
    </row>
    <row r="9382" spans="1:4" x14ac:dyDescent="0.35">
      <c r="A9382" s="17"/>
      <c r="B9382" s="17"/>
      <c r="C9382" s="18"/>
      <c r="D9382" s="17"/>
    </row>
    <row r="9383" spans="1:4" x14ac:dyDescent="0.35">
      <c r="A9383" s="17"/>
      <c r="B9383" s="17"/>
      <c r="C9383" s="18"/>
      <c r="D9383" s="17"/>
    </row>
    <row r="9384" spans="1:4" x14ac:dyDescent="0.35">
      <c r="A9384" s="17"/>
      <c r="B9384" s="17"/>
      <c r="C9384" s="18"/>
      <c r="D9384" s="17"/>
    </row>
    <row r="9385" spans="1:4" x14ac:dyDescent="0.35">
      <c r="A9385" s="17"/>
      <c r="B9385" s="17"/>
      <c r="C9385" s="18"/>
      <c r="D9385" s="17"/>
    </row>
    <row r="9386" spans="1:4" x14ac:dyDescent="0.35">
      <c r="A9386" s="17"/>
      <c r="B9386" s="17"/>
      <c r="C9386" s="18"/>
      <c r="D9386" s="17"/>
    </row>
    <row r="9387" spans="1:4" x14ac:dyDescent="0.35">
      <c r="A9387" s="17"/>
      <c r="B9387" s="17"/>
      <c r="C9387" s="18"/>
      <c r="D9387" s="17"/>
    </row>
    <row r="9388" spans="1:4" x14ac:dyDescent="0.35">
      <c r="A9388" s="17"/>
      <c r="B9388" s="17"/>
      <c r="C9388" s="18"/>
      <c r="D9388" s="17"/>
    </row>
    <row r="9389" spans="1:4" x14ac:dyDescent="0.35">
      <c r="A9389" s="17"/>
      <c r="B9389" s="17"/>
      <c r="C9389" s="18"/>
      <c r="D9389" s="17"/>
    </row>
    <row r="9390" spans="1:4" x14ac:dyDescent="0.35">
      <c r="A9390" s="17"/>
      <c r="B9390" s="17"/>
      <c r="C9390" s="18"/>
      <c r="D9390" s="17"/>
    </row>
    <row r="9391" spans="1:4" x14ac:dyDescent="0.35">
      <c r="A9391" s="17"/>
      <c r="B9391" s="17"/>
      <c r="C9391" s="18"/>
      <c r="D9391" s="17"/>
    </row>
    <row r="9392" spans="1:4" x14ac:dyDescent="0.35">
      <c r="A9392" s="17"/>
      <c r="B9392" s="17"/>
      <c r="C9392" s="18"/>
      <c r="D9392" s="17"/>
    </row>
    <row r="9393" spans="1:4" x14ac:dyDescent="0.35">
      <c r="A9393" s="17"/>
      <c r="B9393" s="17"/>
      <c r="C9393" s="18"/>
      <c r="D9393" s="17"/>
    </row>
    <row r="9394" spans="1:4" x14ac:dyDescent="0.35">
      <c r="A9394" s="17"/>
      <c r="B9394" s="17"/>
      <c r="C9394" s="18"/>
      <c r="D9394" s="17"/>
    </row>
    <row r="9395" spans="1:4" x14ac:dyDescent="0.35">
      <c r="A9395" s="17"/>
      <c r="B9395" s="17"/>
      <c r="C9395" s="18"/>
      <c r="D9395" s="17"/>
    </row>
    <row r="9396" spans="1:4" x14ac:dyDescent="0.35">
      <c r="A9396" s="17"/>
      <c r="B9396" s="17"/>
      <c r="C9396" s="18"/>
      <c r="D9396" s="17"/>
    </row>
    <row r="9397" spans="1:4" x14ac:dyDescent="0.35">
      <c r="A9397" s="17"/>
      <c r="B9397" s="17"/>
      <c r="C9397" s="18"/>
      <c r="D9397" s="17"/>
    </row>
    <row r="9398" spans="1:4" x14ac:dyDescent="0.35">
      <c r="A9398" s="17"/>
      <c r="B9398" s="17"/>
      <c r="C9398" s="18"/>
      <c r="D9398" s="17"/>
    </row>
    <row r="9399" spans="1:4" x14ac:dyDescent="0.35">
      <c r="A9399" s="17"/>
      <c r="B9399" s="17"/>
      <c r="C9399" s="18"/>
      <c r="D9399" s="17"/>
    </row>
    <row r="9400" spans="1:4" x14ac:dyDescent="0.35">
      <c r="A9400" s="17"/>
      <c r="B9400" s="17"/>
      <c r="C9400" s="18"/>
      <c r="D9400" s="17"/>
    </row>
    <row r="9401" spans="1:4" x14ac:dyDescent="0.35">
      <c r="A9401" s="17"/>
      <c r="B9401" s="17"/>
      <c r="C9401" s="18"/>
      <c r="D9401" s="17"/>
    </row>
    <row r="9402" spans="1:4" x14ac:dyDescent="0.35">
      <c r="A9402" s="17"/>
      <c r="B9402" s="17"/>
      <c r="C9402" s="18"/>
      <c r="D9402" s="17"/>
    </row>
    <row r="9403" spans="1:4" x14ac:dyDescent="0.35">
      <c r="A9403" s="17"/>
      <c r="B9403" s="17"/>
      <c r="C9403" s="18"/>
      <c r="D9403" s="17"/>
    </row>
    <row r="9404" spans="1:4" x14ac:dyDescent="0.35">
      <c r="A9404" s="17"/>
      <c r="B9404" s="17"/>
      <c r="C9404" s="18"/>
      <c r="D9404" s="17"/>
    </row>
    <row r="9405" spans="1:4" x14ac:dyDescent="0.35">
      <c r="A9405" s="17"/>
      <c r="B9405" s="17"/>
      <c r="C9405" s="18"/>
      <c r="D9405" s="17"/>
    </row>
    <row r="9406" spans="1:4" x14ac:dyDescent="0.35">
      <c r="A9406" s="17"/>
      <c r="B9406" s="17"/>
      <c r="D9406" s="17"/>
    </row>
    <row r="9407" spans="1:4" x14ac:dyDescent="0.35">
      <c r="A9407" s="17"/>
      <c r="B9407" s="17"/>
      <c r="C9407" s="18"/>
      <c r="D9407" s="17"/>
    </row>
    <row r="9408" spans="1:4" x14ac:dyDescent="0.35">
      <c r="A9408" s="17"/>
      <c r="B9408" s="17"/>
      <c r="C9408" s="18"/>
      <c r="D9408" s="17"/>
    </row>
    <row r="9409" spans="1:4" x14ac:dyDescent="0.35">
      <c r="A9409" s="17"/>
      <c r="B9409" s="17"/>
      <c r="C9409" s="18"/>
      <c r="D9409" s="17"/>
    </row>
    <row r="9410" spans="1:4" x14ac:dyDescent="0.35">
      <c r="A9410" s="17"/>
      <c r="B9410" s="17"/>
      <c r="C9410" s="18"/>
      <c r="D9410" s="17"/>
    </row>
    <row r="9411" spans="1:4" x14ac:dyDescent="0.35">
      <c r="A9411" s="17"/>
      <c r="B9411" s="17"/>
      <c r="C9411" s="18"/>
      <c r="D9411" s="17"/>
    </row>
    <row r="9412" spans="1:4" x14ac:dyDescent="0.35">
      <c r="A9412" s="17"/>
      <c r="B9412" s="17"/>
      <c r="C9412" s="18"/>
      <c r="D9412" s="17"/>
    </row>
    <row r="9413" spans="1:4" x14ac:dyDescent="0.35">
      <c r="A9413" s="17"/>
      <c r="B9413" s="17"/>
      <c r="C9413" s="18"/>
      <c r="D9413" s="17"/>
    </row>
    <row r="9414" spans="1:4" x14ac:dyDescent="0.35">
      <c r="A9414" s="17"/>
      <c r="B9414" s="17"/>
      <c r="C9414" s="18"/>
      <c r="D9414" s="17"/>
    </row>
    <row r="9415" spans="1:4" x14ac:dyDescent="0.35">
      <c r="A9415" s="17"/>
      <c r="B9415" s="17"/>
      <c r="C9415" s="18"/>
      <c r="D9415" s="17"/>
    </row>
    <row r="9416" spans="1:4" x14ac:dyDescent="0.35">
      <c r="A9416" s="17"/>
      <c r="B9416" s="17"/>
      <c r="C9416" s="18"/>
      <c r="D9416" s="17"/>
    </row>
    <row r="9417" spans="1:4" x14ac:dyDescent="0.35">
      <c r="A9417" s="17"/>
      <c r="B9417" s="17"/>
      <c r="C9417" s="18"/>
      <c r="D9417" s="17"/>
    </row>
    <row r="9418" spans="1:4" x14ac:dyDescent="0.35">
      <c r="A9418" s="17"/>
      <c r="B9418" s="17"/>
      <c r="C9418" s="18"/>
      <c r="D9418" s="17"/>
    </row>
    <row r="9419" spans="1:4" x14ac:dyDescent="0.35">
      <c r="A9419" s="17"/>
      <c r="B9419" s="17"/>
      <c r="C9419" s="18"/>
      <c r="D9419" s="17"/>
    </row>
    <row r="9420" spans="1:4" x14ac:dyDescent="0.35">
      <c r="A9420" s="17"/>
      <c r="B9420" s="17"/>
      <c r="C9420" s="18"/>
      <c r="D9420" s="17"/>
    </row>
    <row r="9421" spans="1:4" x14ac:dyDescent="0.35">
      <c r="A9421" s="17"/>
      <c r="B9421" s="17"/>
      <c r="C9421" s="18"/>
      <c r="D9421" s="17"/>
    </row>
    <row r="9422" spans="1:4" x14ac:dyDescent="0.35">
      <c r="A9422" s="17"/>
      <c r="B9422" s="17"/>
      <c r="C9422" s="18"/>
      <c r="D9422" s="17"/>
    </row>
    <row r="9423" spans="1:4" x14ac:dyDescent="0.35">
      <c r="A9423" s="17"/>
      <c r="B9423" s="17"/>
      <c r="C9423" s="18"/>
      <c r="D9423" s="17"/>
    </row>
    <row r="9424" spans="1:4" x14ac:dyDescent="0.35">
      <c r="A9424" s="17"/>
      <c r="B9424" s="17"/>
      <c r="C9424" s="18"/>
      <c r="D9424" s="17"/>
    </row>
    <row r="9425" spans="1:4" x14ac:dyDescent="0.35">
      <c r="A9425" s="17"/>
      <c r="B9425" s="17"/>
      <c r="C9425" s="18"/>
      <c r="D9425" s="17"/>
    </row>
    <row r="9426" spans="1:4" x14ac:dyDescent="0.35">
      <c r="A9426" s="17"/>
      <c r="B9426" s="17"/>
      <c r="C9426" s="18"/>
      <c r="D9426" s="17"/>
    </row>
    <row r="9427" spans="1:4" x14ac:dyDescent="0.35">
      <c r="A9427" s="17"/>
      <c r="B9427" s="17"/>
      <c r="C9427" s="18"/>
      <c r="D9427" s="17"/>
    </row>
    <row r="9428" spans="1:4" x14ac:dyDescent="0.35">
      <c r="A9428" s="17"/>
      <c r="B9428" s="17"/>
      <c r="C9428" s="18"/>
      <c r="D9428" s="17"/>
    </row>
    <row r="9429" spans="1:4" x14ac:dyDescent="0.35">
      <c r="A9429" s="17"/>
      <c r="B9429" s="17"/>
      <c r="C9429" s="18"/>
      <c r="D9429" s="17"/>
    </row>
    <row r="9430" spans="1:4" x14ac:dyDescent="0.35">
      <c r="A9430" s="17"/>
      <c r="B9430" s="17"/>
      <c r="C9430" s="18"/>
      <c r="D9430" s="17"/>
    </row>
    <row r="9431" spans="1:4" x14ac:dyDescent="0.35">
      <c r="A9431" s="17"/>
      <c r="B9431" s="17"/>
      <c r="C9431" s="18"/>
      <c r="D9431" s="17"/>
    </row>
    <row r="9432" spans="1:4" x14ac:dyDescent="0.35">
      <c r="A9432" s="17"/>
      <c r="B9432" s="17"/>
      <c r="C9432" s="18"/>
      <c r="D9432" s="17"/>
    </row>
    <row r="9433" spans="1:4" x14ac:dyDescent="0.35">
      <c r="A9433" s="17"/>
      <c r="B9433" s="17"/>
      <c r="C9433" s="18"/>
      <c r="D9433" s="17"/>
    </row>
    <row r="9434" spans="1:4" x14ac:dyDescent="0.35">
      <c r="A9434" s="17"/>
      <c r="B9434" s="17"/>
      <c r="C9434" s="18"/>
      <c r="D9434" s="17"/>
    </row>
    <row r="9435" spans="1:4" x14ac:dyDescent="0.35">
      <c r="A9435" s="17"/>
      <c r="B9435" s="17"/>
      <c r="C9435" s="18"/>
      <c r="D9435" s="17"/>
    </row>
    <row r="9436" spans="1:4" x14ac:dyDescent="0.35">
      <c r="A9436" s="17"/>
      <c r="B9436" s="17"/>
      <c r="C9436" s="18"/>
      <c r="D9436" s="17"/>
    </row>
    <row r="9437" spans="1:4" x14ac:dyDescent="0.35">
      <c r="A9437" s="17"/>
      <c r="B9437" s="17"/>
      <c r="C9437" s="18"/>
      <c r="D9437" s="17"/>
    </row>
    <row r="9438" spans="1:4" x14ac:dyDescent="0.35">
      <c r="A9438" s="17"/>
      <c r="B9438" s="17"/>
      <c r="C9438" s="18"/>
      <c r="D9438" s="17"/>
    </row>
    <row r="9439" spans="1:4" x14ac:dyDescent="0.35">
      <c r="A9439" s="17"/>
      <c r="B9439" s="17"/>
      <c r="C9439" s="18"/>
      <c r="D9439" s="17"/>
    </row>
    <row r="9440" spans="1:4" x14ac:dyDescent="0.35">
      <c r="A9440" s="17"/>
      <c r="B9440" s="17"/>
      <c r="C9440" s="18"/>
      <c r="D9440" s="17"/>
    </row>
    <row r="9441" spans="1:4" x14ac:dyDescent="0.35">
      <c r="A9441" s="17"/>
      <c r="B9441" s="17"/>
      <c r="C9441" s="18"/>
      <c r="D9441" s="17"/>
    </row>
    <row r="9442" spans="1:4" x14ac:dyDescent="0.35">
      <c r="A9442" s="17"/>
      <c r="B9442" s="17"/>
      <c r="C9442" s="18"/>
      <c r="D9442" s="17"/>
    </row>
    <row r="9443" spans="1:4" x14ac:dyDescent="0.35">
      <c r="A9443" s="17"/>
      <c r="B9443" s="17"/>
      <c r="C9443" s="18"/>
      <c r="D9443" s="17"/>
    </row>
    <row r="9444" spans="1:4" x14ac:dyDescent="0.35">
      <c r="A9444" s="17"/>
      <c r="B9444" s="17"/>
      <c r="C9444" s="18"/>
      <c r="D9444" s="17"/>
    </row>
    <row r="9445" spans="1:4" x14ac:dyDescent="0.35">
      <c r="A9445" s="17"/>
      <c r="B9445" s="17"/>
      <c r="C9445" s="18"/>
      <c r="D9445" s="17"/>
    </row>
    <row r="9446" spans="1:4" x14ac:dyDescent="0.35">
      <c r="A9446" s="17"/>
      <c r="B9446" s="17"/>
      <c r="C9446" s="18"/>
      <c r="D9446" s="17"/>
    </row>
    <row r="9447" spans="1:4" x14ac:dyDescent="0.35">
      <c r="A9447" s="17"/>
      <c r="B9447" s="17"/>
      <c r="C9447" s="18"/>
      <c r="D9447" s="17"/>
    </row>
    <row r="9448" spans="1:4" x14ac:dyDescent="0.35">
      <c r="A9448" s="17"/>
      <c r="B9448" s="17"/>
      <c r="C9448" s="18"/>
      <c r="D9448" s="17"/>
    </row>
    <row r="9449" spans="1:4" x14ac:dyDescent="0.35">
      <c r="A9449" s="17"/>
      <c r="B9449" s="17"/>
      <c r="C9449" s="18"/>
      <c r="D9449" s="17"/>
    </row>
    <row r="9450" spans="1:4" x14ac:dyDescent="0.35">
      <c r="A9450" s="17"/>
      <c r="B9450" s="17"/>
      <c r="C9450" s="18"/>
      <c r="D9450" s="17"/>
    </row>
    <row r="9451" spans="1:4" x14ac:dyDescent="0.35">
      <c r="A9451" s="17"/>
      <c r="B9451" s="17"/>
      <c r="C9451" s="18"/>
      <c r="D9451" s="17"/>
    </row>
    <row r="9452" spans="1:4" x14ac:dyDescent="0.35">
      <c r="A9452" s="17"/>
      <c r="B9452" s="17"/>
      <c r="C9452" s="18"/>
      <c r="D9452" s="17"/>
    </row>
    <row r="9453" spans="1:4" x14ac:dyDescent="0.35">
      <c r="A9453" s="17"/>
      <c r="B9453" s="17"/>
      <c r="C9453" s="18"/>
      <c r="D9453" s="17"/>
    </row>
    <row r="9454" spans="1:4" x14ac:dyDescent="0.35">
      <c r="A9454" s="17"/>
      <c r="B9454" s="17"/>
      <c r="C9454" s="18"/>
      <c r="D9454" s="17"/>
    </row>
    <row r="9455" spans="1:4" x14ac:dyDescent="0.35">
      <c r="A9455" s="17"/>
      <c r="B9455" s="17"/>
      <c r="C9455" s="18"/>
      <c r="D9455" s="17"/>
    </row>
    <row r="9456" spans="1:4" x14ac:dyDescent="0.35">
      <c r="A9456" s="17"/>
      <c r="B9456" s="17"/>
      <c r="C9456" s="18"/>
      <c r="D9456" s="17"/>
    </row>
    <row r="9457" spans="1:4" x14ac:dyDescent="0.35">
      <c r="A9457" s="17"/>
      <c r="B9457" s="17"/>
      <c r="C9457" s="18"/>
      <c r="D9457" s="17"/>
    </row>
    <row r="9458" spans="1:4" x14ac:dyDescent="0.35">
      <c r="A9458" s="17"/>
      <c r="B9458" s="17"/>
      <c r="C9458" s="18"/>
      <c r="D9458" s="17"/>
    </row>
    <row r="9459" spans="1:4" x14ac:dyDescent="0.35">
      <c r="A9459" s="17"/>
      <c r="B9459" s="17"/>
      <c r="C9459" s="18"/>
      <c r="D9459" s="17"/>
    </row>
    <row r="9460" spans="1:4" x14ac:dyDescent="0.35">
      <c r="A9460" s="17"/>
      <c r="B9460" s="17"/>
      <c r="C9460" s="18"/>
      <c r="D9460" s="17"/>
    </row>
    <row r="9461" spans="1:4" x14ac:dyDescent="0.35">
      <c r="A9461" s="17"/>
      <c r="B9461" s="17"/>
      <c r="C9461" s="18"/>
      <c r="D9461" s="17"/>
    </row>
    <row r="9462" spans="1:4" x14ac:dyDescent="0.35">
      <c r="A9462" s="17"/>
      <c r="B9462" s="17"/>
      <c r="D9462" s="17"/>
    </row>
    <row r="9463" spans="1:4" x14ac:dyDescent="0.35">
      <c r="A9463" s="17"/>
      <c r="B9463" s="17"/>
      <c r="C9463" s="18"/>
      <c r="D9463" s="17"/>
    </row>
    <row r="9464" spans="1:4" x14ac:dyDescent="0.35">
      <c r="A9464" s="17"/>
      <c r="B9464" s="17"/>
      <c r="C9464" s="18"/>
      <c r="D9464" s="17"/>
    </row>
    <row r="9465" spans="1:4" x14ac:dyDescent="0.35">
      <c r="A9465" s="17"/>
      <c r="B9465" s="17"/>
      <c r="C9465" s="18"/>
      <c r="D9465" s="17"/>
    </row>
    <row r="9466" spans="1:4" x14ac:dyDescent="0.35">
      <c r="A9466" s="17"/>
      <c r="B9466" s="17"/>
      <c r="C9466" s="18"/>
      <c r="D9466" s="17"/>
    </row>
    <row r="9467" spans="1:4" x14ac:dyDescent="0.35">
      <c r="A9467" s="17"/>
      <c r="B9467" s="17"/>
      <c r="C9467" s="18"/>
      <c r="D9467" s="17"/>
    </row>
    <row r="9468" spans="1:4" x14ac:dyDescent="0.35">
      <c r="A9468" s="17"/>
      <c r="B9468" s="17"/>
      <c r="C9468" s="18"/>
      <c r="D9468" s="17"/>
    </row>
    <row r="9469" spans="1:4" x14ac:dyDescent="0.35">
      <c r="A9469" s="17"/>
      <c r="B9469" s="17"/>
      <c r="C9469" s="18"/>
      <c r="D9469" s="17"/>
    </row>
    <row r="9470" spans="1:4" x14ac:dyDescent="0.35">
      <c r="A9470" s="17"/>
      <c r="B9470" s="17"/>
      <c r="C9470" s="18"/>
      <c r="D9470" s="17"/>
    </row>
    <row r="9471" spans="1:4" x14ac:dyDescent="0.35">
      <c r="A9471" s="17"/>
      <c r="B9471" s="17"/>
      <c r="C9471" s="18"/>
      <c r="D9471" s="17"/>
    </row>
    <row r="9472" spans="1:4" x14ac:dyDescent="0.35">
      <c r="A9472" s="17"/>
      <c r="B9472" s="17"/>
      <c r="C9472" s="18"/>
      <c r="D9472" s="17"/>
    </row>
    <row r="9473" spans="1:4" x14ac:dyDescent="0.35">
      <c r="A9473" s="17"/>
      <c r="B9473" s="17"/>
      <c r="C9473" s="18"/>
      <c r="D9473" s="17"/>
    </row>
    <row r="9474" spans="1:4" x14ac:dyDescent="0.35">
      <c r="A9474" s="17"/>
      <c r="B9474" s="17"/>
      <c r="C9474" s="18"/>
      <c r="D9474" s="17"/>
    </row>
    <row r="9475" spans="1:4" x14ac:dyDescent="0.35">
      <c r="A9475" s="17"/>
      <c r="B9475" s="17"/>
      <c r="C9475" s="18"/>
      <c r="D9475" s="17"/>
    </row>
    <row r="9476" spans="1:4" x14ac:dyDescent="0.35">
      <c r="A9476" s="17"/>
      <c r="B9476" s="17"/>
      <c r="C9476" s="18"/>
      <c r="D9476" s="17"/>
    </row>
    <row r="9477" spans="1:4" x14ac:dyDescent="0.35">
      <c r="A9477" s="17"/>
      <c r="B9477" s="17"/>
      <c r="C9477" s="18"/>
      <c r="D9477" s="17"/>
    </row>
    <row r="9478" spans="1:4" x14ac:dyDescent="0.35">
      <c r="A9478" s="17"/>
      <c r="B9478" s="17"/>
      <c r="C9478" s="18"/>
      <c r="D9478" s="17"/>
    </row>
    <row r="9479" spans="1:4" x14ac:dyDescent="0.35">
      <c r="A9479" s="17"/>
      <c r="B9479" s="17"/>
      <c r="C9479" s="18"/>
      <c r="D9479" s="17"/>
    </row>
    <row r="9480" spans="1:4" x14ac:dyDescent="0.35">
      <c r="A9480" s="17"/>
      <c r="B9480" s="17"/>
      <c r="C9480" s="18"/>
      <c r="D9480" s="17"/>
    </row>
    <row r="9481" spans="1:4" x14ac:dyDescent="0.35">
      <c r="A9481" s="17"/>
      <c r="B9481" s="17"/>
      <c r="C9481" s="18"/>
      <c r="D9481" s="17"/>
    </row>
    <row r="9482" spans="1:4" x14ac:dyDescent="0.35">
      <c r="A9482" s="17"/>
      <c r="B9482" s="17"/>
      <c r="C9482" s="18"/>
      <c r="D9482" s="17"/>
    </row>
    <row r="9483" spans="1:4" x14ac:dyDescent="0.35">
      <c r="A9483" s="17"/>
      <c r="B9483" s="17"/>
      <c r="C9483" s="18"/>
      <c r="D9483" s="17"/>
    </row>
    <row r="9484" spans="1:4" x14ac:dyDescent="0.35">
      <c r="A9484" s="17"/>
      <c r="B9484" s="17"/>
      <c r="C9484" s="18"/>
      <c r="D9484" s="17"/>
    </row>
    <row r="9485" spans="1:4" x14ac:dyDescent="0.35">
      <c r="A9485" s="17"/>
      <c r="B9485" s="17"/>
      <c r="C9485" s="18"/>
      <c r="D9485" s="17"/>
    </row>
    <row r="9486" spans="1:4" x14ac:dyDescent="0.35">
      <c r="A9486" s="17"/>
      <c r="B9486" s="17"/>
      <c r="C9486" s="18"/>
      <c r="D9486" s="17"/>
    </row>
    <row r="9487" spans="1:4" x14ac:dyDescent="0.35">
      <c r="A9487" s="17"/>
      <c r="B9487" s="17"/>
      <c r="C9487" s="18"/>
      <c r="D9487" s="17"/>
    </row>
    <row r="9488" spans="1:4" x14ac:dyDescent="0.35">
      <c r="A9488" s="17"/>
      <c r="B9488" s="17"/>
      <c r="C9488" s="18"/>
      <c r="D9488" s="17"/>
    </row>
    <row r="9489" spans="1:4" x14ac:dyDescent="0.35">
      <c r="A9489" s="17"/>
      <c r="B9489" s="17"/>
      <c r="C9489" s="18"/>
      <c r="D9489" s="17"/>
    </row>
    <row r="9490" spans="1:4" x14ac:dyDescent="0.35">
      <c r="A9490" s="17"/>
      <c r="B9490" s="17"/>
      <c r="C9490" s="18"/>
      <c r="D9490" s="17"/>
    </row>
    <row r="9491" spans="1:4" x14ac:dyDescent="0.35">
      <c r="A9491" s="17"/>
      <c r="B9491" s="17"/>
      <c r="C9491" s="18"/>
      <c r="D9491" s="17"/>
    </row>
    <row r="9492" spans="1:4" x14ac:dyDescent="0.35">
      <c r="A9492" s="17"/>
      <c r="B9492" s="17"/>
      <c r="C9492" s="18"/>
      <c r="D9492" s="17"/>
    </row>
    <row r="9493" spans="1:4" x14ac:dyDescent="0.35">
      <c r="A9493" s="17"/>
      <c r="B9493" s="17"/>
      <c r="C9493" s="18"/>
      <c r="D9493" s="17"/>
    </row>
    <row r="9494" spans="1:4" x14ac:dyDescent="0.35">
      <c r="A9494" s="17"/>
      <c r="B9494" s="17"/>
      <c r="C9494" s="18"/>
      <c r="D9494" s="17"/>
    </row>
    <row r="9495" spans="1:4" x14ac:dyDescent="0.35">
      <c r="A9495" s="17"/>
      <c r="B9495" s="17"/>
      <c r="C9495" s="18"/>
      <c r="D9495" s="17"/>
    </row>
    <row r="9496" spans="1:4" x14ac:dyDescent="0.35">
      <c r="A9496" s="17"/>
      <c r="B9496" s="17"/>
      <c r="C9496" s="18"/>
      <c r="D9496" s="17"/>
    </row>
    <row r="9497" spans="1:4" x14ac:dyDescent="0.35">
      <c r="A9497" s="17"/>
      <c r="B9497" s="17"/>
      <c r="C9497" s="18"/>
      <c r="D9497" s="17"/>
    </row>
    <row r="9498" spans="1:4" x14ac:dyDescent="0.35">
      <c r="A9498" s="17"/>
      <c r="B9498" s="17"/>
      <c r="C9498" s="18"/>
      <c r="D9498" s="17"/>
    </row>
    <row r="9499" spans="1:4" x14ac:dyDescent="0.35">
      <c r="A9499" s="17"/>
      <c r="B9499" s="17"/>
      <c r="C9499" s="18"/>
      <c r="D9499" s="17"/>
    </row>
    <row r="9500" spans="1:4" x14ac:dyDescent="0.35">
      <c r="A9500" s="17"/>
      <c r="B9500" s="17"/>
      <c r="C9500" s="18"/>
      <c r="D9500" s="17"/>
    </row>
    <row r="9501" spans="1:4" x14ac:dyDescent="0.35">
      <c r="A9501" s="17"/>
      <c r="B9501" s="17"/>
      <c r="C9501" s="18"/>
      <c r="D9501" s="17"/>
    </row>
    <row r="9502" spans="1:4" x14ac:dyDescent="0.35">
      <c r="A9502" s="17"/>
      <c r="B9502" s="17"/>
      <c r="C9502" s="18"/>
      <c r="D9502" s="17"/>
    </row>
    <row r="9503" spans="1:4" x14ac:dyDescent="0.35">
      <c r="A9503" s="17"/>
      <c r="B9503" s="17"/>
      <c r="C9503" s="18"/>
      <c r="D9503" s="17"/>
    </row>
    <row r="9504" spans="1:4" x14ac:dyDescent="0.35">
      <c r="A9504" s="17"/>
      <c r="B9504" s="17"/>
      <c r="C9504" s="18"/>
      <c r="D9504" s="17"/>
    </row>
    <row r="9505" spans="1:4" x14ac:dyDescent="0.35">
      <c r="A9505" s="17"/>
      <c r="B9505" s="17"/>
      <c r="C9505" s="18"/>
      <c r="D9505" s="17"/>
    </row>
    <row r="9506" spans="1:4" x14ac:dyDescent="0.35">
      <c r="A9506" s="17"/>
      <c r="B9506" s="17"/>
      <c r="C9506" s="18"/>
      <c r="D9506" s="17"/>
    </row>
    <row r="9507" spans="1:4" x14ac:dyDescent="0.35">
      <c r="A9507" s="17"/>
      <c r="B9507" s="17"/>
      <c r="C9507" s="18"/>
      <c r="D9507" s="17"/>
    </row>
    <row r="9508" spans="1:4" x14ac:dyDescent="0.35">
      <c r="A9508" s="17"/>
      <c r="B9508" s="17"/>
      <c r="C9508" s="18"/>
      <c r="D9508" s="17"/>
    </row>
    <row r="9509" spans="1:4" x14ac:dyDescent="0.35">
      <c r="A9509" s="17"/>
      <c r="B9509" s="17"/>
      <c r="C9509" s="18"/>
      <c r="D9509" s="17"/>
    </row>
    <row r="9510" spans="1:4" x14ac:dyDescent="0.35">
      <c r="A9510" s="17"/>
      <c r="B9510" s="17"/>
      <c r="C9510" s="18"/>
      <c r="D9510" s="17"/>
    </row>
    <row r="9511" spans="1:4" x14ac:dyDescent="0.35">
      <c r="A9511" s="17"/>
      <c r="B9511" s="17"/>
      <c r="C9511" s="18"/>
      <c r="D9511" s="17"/>
    </row>
    <row r="9512" spans="1:4" x14ac:dyDescent="0.35">
      <c r="A9512" s="17"/>
      <c r="B9512" s="17"/>
      <c r="C9512" s="18"/>
      <c r="D9512" s="17"/>
    </row>
    <row r="9513" spans="1:4" x14ac:dyDescent="0.35">
      <c r="A9513" s="17"/>
      <c r="B9513" s="17"/>
      <c r="C9513" s="18"/>
      <c r="D9513" s="17"/>
    </row>
    <row r="9514" spans="1:4" x14ac:dyDescent="0.35">
      <c r="A9514" s="17"/>
      <c r="B9514" s="17"/>
      <c r="C9514" s="18"/>
      <c r="D9514" s="17"/>
    </row>
    <row r="9515" spans="1:4" x14ac:dyDescent="0.35">
      <c r="A9515" s="17"/>
      <c r="B9515" s="17"/>
      <c r="C9515" s="18"/>
      <c r="D9515" s="17"/>
    </row>
    <row r="9516" spans="1:4" x14ac:dyDescent="0.35">
      <c r="A9516" s="17"/>
      <c r="B9516" s="17"/>
      <c r="C9516" s="18"/>
      <c r="D9516" s="17"/>
    </row>
    <row r="9517" spans="1:4" x14ac:dyDescent="0.35">
      <c r="A9517" s="17"/>
      <c r="B9517" s="17"/>
      <c r="D9517" s="17"/>
    </row>
    <row r="9518" spans="1:4" x14ac:dyDescent="0.35">
      <c r="A9518" s="17"/>
      <c r="B9518" s="17"/>
      <c r="C9518" s="18"/>
      <c r="D9518" s="17"/>
    </row>
    <row r="9519" spans="1:4" x14ac:dyDescent="0.35">
      <c r="A9519" s="17"/>
      <c r="B9519" s="17"/>
      <c r="C9519" s="18"/>
      <c r="D9519" s="17"/>
    </row>
    <row r="9520" spans="1:4" x14ac:dyDescent="0.35">
      <c r="A9520" s="17"/>
      <c r="B9520" s="17"/>
      <c r="C9520" s="18"/>
      <c r="D9520" s="17"/>
    </row>
    <row r="9521" spans="1:4" x14ac:dyDescent="0.35">
      <c r="A9521" s="17"/>
      <c r="B9521" s="17"/>
      <c r="D9521" s="17"/>
    </row>
    <row r="9522" spans="1:4" x14ac:dyDescent="0.35">
      <c r="A9522" s="17"/>
      <c r="B9522" s="17"/>
      <c r="C9522" s="18"/>
      <c r="D9522" s="17"/>
    </row>
    <row r="9523" spans="1:4" x14ac:dyDescent="0.35">
      <c r="A9523" s="17"/>
      <c r="B9523" s="17"/>
      <c r="C9523" s="18"/>
      <c r="D9523" s="17"/>
    </row>
    <row r="9524" spans="1:4" x14ac:dyDescent="0.35">
      <c r="A9524" s="17"/>
      <c r="B9524" s="17"/>
      <c r="C9524" s="18"/>
      <c r="D9524" s="17"/>
    </row>
    <row r="9525" spans="1:4" x14ac:dyDescent="0.35">
      <c r="A9525" s="17"/>
      <c r="B9525" s="17"/>
      <c r="D9525" s="17"/>
    </row>
    <row r="9526" spans="1:4" x14ac:dyDescent="0.35">
      <c r="A9526" s="17"/>
      <c r="B9526" s="17"/>
      <c r="C9526" s="18"/>
      <c r="D9526" s="17"/>
    </row>
    <row r="9527" spans="1:4" x14ac:dyDescent="0.35">
      <c r="A9527" s="17"/>
      <c r="B9527" s="17"/>
      <c r="C9527" s="18"/>
      <c r="D9527" s="17"/>
    </row>
    <row r="9528" spans="1:4" x14ac:dyDescent="0.35">
      <c r="A9528" s="17"/>
      <c r="B9528" s="17"/>
      <c r="C9528" s="18"/>
      <c r="D9528" s="17"/>
    </row>
    <row r="9529" spans="1:4" x14ac:dyDescent="0.35">
      <c r="A9529" s="17"/>
      <c r="B9529" s="17"/>
      <c r="C9529" s="18"/>
      <c r="D9529" s="17"/>
    </row>
    <row r="9530" spans="1:4" x14ac:dyDescent="0.35">
      <c r="A9530" s="17"/>
      <c r="B9530" s="17"/>
      <c r="C9530" s="18"/>
      <c r="D9530" s="17"/>
    </row>
    <row r="9531" spans="1:4" x14ac:dyDescent="0.35">
      <c r="A9531" s="17"/>
      <c r="B9531" s="17"/>
      <c r="C9531" s="18"/>
      <c r="D9531" s="17"/>
    </row>
    <row r="9532" spans="1:4" x14ac:dyDescent="0.35">
      <c r="A9532" s="17"/>
      <c r="B9532" s="17"/>
      <c r="C9532" s="18"/>
      <c r="D9532" s="17"/>
    </row>
    <row r="9533" spans="1:4" x14ac:dyDescent="0.35">
      <c r="A9533" s="17"/>
      <c r="B9533" s="17"/>
      <c r="C9533" s="18"/>
      <c r="D9533" s="17"/>
    </row>
    <row r="9534" spans="1:4" x14ac:dyDescent="0.35">
      <c r="A9534" s="17"/>
      <c r="B9534" s="17"/>
      <c r="C9534" s="18"/>
      <c r="D9534" s="17"/>
    </row>
    <row r="9535" spans="1:4" x14ac:dyDescent="0.35">
      <c r="A9535" s="17"/>
      <c r="B9535" s="17"/>
      <c r="C9535" s="18"/>
      <c r="D9535" s="17"/>
    </row>
    <row r="9536" spans="1:4" x14ac:dyDescent="0.35">
      <c r="A9536" s="17"/>
      <c r="B9536" s="17"/>
      <c r="C9536" s="18"/>
      <c r="D9536" s="17"/>
    </row>
    <row r="9537" spans="1:4" x14ac:dyDescent="0.35">
      <c r="A9537" s="17"/>
      <c r="B9537" s="17"/>
      <c r="C9537" s="18"/>
      <c r="D9537" s="17"/>
    </row>
    <row r="9538" spans="1:4" x14ac:dyDescent="0.35">
      <c r="A9538" s="17"/>
      <c r="B9538" s="17"/>
      <c r="C9538" s="18"/>
      <c r="D9538" s="17"/>
    </row>
    <row r="9539" spans="1:4" x14ac:dyDescent="0.35">
      <c r="A9539" s="17"/>
      <c r="B9539" s="17"/>
      <c r="C9539" s="18"/>
      <c r="D9539" s="17"/>
    </row>
    <row r="9540" spans="1:4" x14ac:dyDescent="0.35">
      <c r="A9540" s="17"/>
      <c r="B9540" s="17"/>
      <c r="C9540" s="18"/>
      <c r="D9540" s="17"/>
    </row>
    <row r="9541" spans="1:4" x14ac:dyDescent="0.35">
      <c r="A9541" s="17"/>
      <c r="B9541" s="17"/>
      <c r="C9541" s="18"/>
      <c r="D9541" s="17"/>
    </row>
    <row r="9542" spans="1:4" x14ac:dyDescent="0.35">
      <c r="A9542" s="17"/>
      <c r="B9542" s="17"/>
      <c r="C9542" s="18"/>
      <c r="D9542" s="17"/>
    </row>
    <row r="9543" spans="1:4" x14ac:dyDescent="0.35">
      <c r="A9543" s="17"/>
      <c r="B9543" s="17"/>
      <c r="C9543" s="18"/>
      <c r="D9543" s="17"/>
    </row>
    <row r="9544" spans="1:4" x14ac:dyDescent="0.35">
      <c r="A9544" s="17"/>
      <c r="B9544" s="17"/>
      <c r="C9544" s="18"/>
      <c r="D9544" s="17"/>
    </row>
    <row r="9545" spans="1:4" x14ac:dyDescent="0.35">
      <c r="A9545" s="17"/>
      <c r="B9545" s="17"/>
      <c r="C9545" s="18"/>
      <c r="D9545" s="17"/>
    </row>
    <row r="9546" spans="1:4" x14ac:dyDescent="0.35">
      <c r="A9546" s="17"/>
      <c r="B9546" s="17"/>
      <c r="C9546" s="18"/>
      <c r="D9546" s="17"/>
    </row>
    <row r="9547" spans="1:4" x14ac:dyDescent="0.35">
      <c r="A9547" s="17"/>
      <c r="B9547" s="17"/>
      <c r="C9547" s="18"/>
      <c r="D9547" s="17"/>
    </row>
    <row r="9548" spans="1:4" x14ac:dyDescent="0.35">
      <c r="A9548" s="17"/>
      <c r="B9548" s="17"/>
      <c r="C9548" s="18"/>
      <c r="D9548" s="17"/>
    </row>
    <row r="9549" spans="1:4" x14ac:dyDescent="0.35">
      <c r="A9549" s="17"/>
      <c r="B9549" s="17"/>
      <c r="C9549" s="18"/>
      <c r="D9549" s="17"/>
    </row>
    <row r="9550" spans="1:4" x14ac:dyDescent="0.35">
      <c r="A9550" s="17"/>
      <c r="B9550" s="17"/>
      <c r="C9550" s="18"/>
      <c r="D9550" s="17"/>
    </row>
    <row r="9551" spans="1:4" x14ac:dyDescent="0.35">
      <c r="A9551" s="17"/>
      <c r="B9551" s="17"/>
      <c r="C9551" s="18"/>
      <c r="D9551" s="17"/>
    </row>
    <row r="9552" spans="1:4" x14ac:dyDescent="0.35">
      <c r="A9552" s="17"/>
      <c r="B9552" s="17"/>
      <c r="C9552" s="18"/>
      <c r="D9552" s="17"/>
    </row>
    <row r="9553" spans="1:4" x14ac:dyDescent="0.35">
      <c r="A9553" s="17"/>
      <c r="B9553" s="17"/>
      <c r="C9553" s="18"/>
      <c r="D9553" s="17"/>
    </row>
    <row r="9554" spans="1:4" x14ac:dyDescent="0.35">
      <c r="A9554" s="17"/>
      <c r="B9554" s="17"/>
      <c r="C9554" s="18"/>
      <c r="D9554" s="17"/>
    </row>
    <row r="9555" spans="1:4" x14ac:dyDescent="0.35">
      <c r="A9555" s="17"/>
      <c r="B9555" s="17"/>
      <c r="C9555" s="18"/>
      <c r="D9555" s="17"/>
    </row>
    <row r="9556" spans="1:4" x14ac:dyDescent="0.35">
      <c r="A9556" s="17"/>
      <c r="B9556" s="17"/>
      <c r="C9556" s="18"/>
      <c r="D9556" s="17"/>
    </row>
    <row r="9557" spans="1:4" x14ac:dyDescent="0.35">
      <c r="A9557" s="17"/>
      <c r="B9557" s="17"/>
      <c r="C9557" s="18"/>
      <c r="D9557" s="17"/>
    </row>
    <row r="9558" spans="1:4" x14ac:dyDescent="0.35">
      <c r="A9558" s="17"/>
      <c r="B9558" s="17"/>
      <c r="C9558" s="18"/>
      <c r="D9558" s="17"/>
    </row>
    <row r="9559" spans="1:4" x14ac:dyDescent="0.35">
      <c r="A9559" s="17"/>
      <c r="B9559" s="17"/>
      <c r="C9559" s="18"/>
      <c r="D9559" s="17"/>
    </row>
    <row r="9560" spans="1:4" x14ac:dyDescent="0.35">
      <c r="A9560" s="17"/>
      <c r="B9560" s="17"/>
      <c r="C9560" s="18"/>
      <c r="D9560" s="17"/>
    </row>
    <row r="9561" spans="1:4" x14ac:dyDescent="0.35">
      <c r="A9561" s="17"/>
      <c r="B9561" s="17"/>
      <c r="C9561" s="18"/>
      <c r="D9561" s="17"/>
    </row>
    <row r="9562" spans="1:4" x14ac:dyDescent="0.35">
      <c r="A9562" s="17"/>
      <c r="B9562" s="17"/>
      <c r="C9562" s="18"/>
      <c r="D9562" s="17"/>
    </row>
    <row r="9563" spans="1:4" x14ac:dyDescent="0.35">
      <c r="A9563" s="17"/>
      <c r="B9563" s="17"/>
      <c r="C9563" s="18"/>
      <c r="D9563" s="17"/>
    </row>
    <row r="9564" spans="1:4" x14ac:dyDescent="0.35">
      <c r="A9564" s="17"/>
      <c r="B9564" s="17"/>
      <c r="C9564" s="18"/>
      <c r="D9564" s="17"/>
    </row>
    <row r="9565" spans="1:4" x14ac:dyDescent="0.35">
      <c r="A9565" s="17"/>
      <c r="B9565" s="17"/>
      <c r="C9565" s="18"/>
      <c r="D9565" s="17"/>
    </row>
    <row r="9566" spans="1:4" x14ac:dyDescent="0.35">
      <c r="A9566" s="17"/>
      <c r="B9566" s="17"/>
      <c r="C9566" s="18"/>
      <c r="D9566" s="17"/>
    </row>
    <row r="9567" spans="1:4" x14ac:dyDescent="0.35">
      <c r="A9567" s="17"/>
      <c r="B9567" s="17"/>
      <c r="C9567" s="18"/>
      <c r="D9567" s="17"/>
    </row>
    <row r="9568" spans="1:4" x14ac:dyDescent="0.35">
      <c r="A9568" s="17"/>
      <c r="B9568" s="17"/>
      <c r="C9568" s="18"/>
      <c r="D9568" s="17"/>
    </row>
    <row r="9569" spans="1:4" x14ac:dyDescent="0.35">
      <c r="A9569" s="17"/>
      <c r="B9569" s="17"/>
      <c r="C9569" s="18"/>
      <c r="D9569" s="17"/>
    </row>
    <row r="9570" spans="1:4" x14ac:dyDescent="0.35">
      <c r="A9570" s="17"/>
      <c r="B9570" s="17"/>
      <c r="D9570" s="17"/>
    </row>
    <row r="9571" spans="1:4" x14ac:dyDescent="0.35">
      <c r="A9571" s="17"/>
      <c r="B9571" s="17"/>
      <c r="C9571" s="18"/>
      <c r="D9571" s="17"/>
    </row>
    <row r="9572" spans="1:4" x14ac:dyDescent="0.35">
      <c r="A9572" s="17"/>
      <c r="B9572" s="17"/>
      <c r="C9572" s="18"/>
      <c r="D9572" s="17"/>
    </row>
    <row r="9573" spans="1:4" x14ac:dyDescent="0.35">
      <c r="A9573" s="17"/>
      <c r="B9573" s="17"/>
      <c r="C9573" s="18"/>
      <c r="D9573" s="17"/>
    </row>
    <row r="9574" spans="1:4" x14ac:dyDescent="0.35">
      <c r="A9574" s="17"/>
      <c r="B9574" s="17"/>
      <c r="C9574" s="18"/>
      <c r="D9574" s="17"/>
    </row>
    <row r="9575" spans="1:4" x14ac:dyDescent="0.35">
      <c r="A9575" s="17"/>
      <c r="B9575" s="17"/>
      <c r="C9575" s="18"/>
      <c r="D9575" s="17"/>
    </row>
    <row r="9576" spans="1:4" x14ac:dyDescent="0.35">
      <c r="A9576" s="17"/>
      <c r="B9576" s="17"/>
      <c r="C9576" s="18"/>
      <c r="D9576" s="17"/>
    </row>
    <row r="9577" spans="1:4" x14ac:dyDescent="0.35">
      <c r="A9577" s="17"/>
      <c r="B9577" s="17"/>
      <c r="C9577" s="18"/>
      <c r="D9577" s="17"/>
    </row>
    <row r="9578" spans="1:4" x14ac:dyDescent="0.35">
      <c r="A9578" s="17"/>
      <c r="B9578" s="17"/>
      <c r="C9578" s="18"/>
      <c r="D9578" s="17"/>
    </row>
    <row r="9579" spans="1:4" x14ac:dyDescent="0.35">
      <c r="A9579" s="17"/>
      <c r="B9579" s="17"/>
      <c r="C9579" s="18"/>
      <c r="D9579" s="17"/>
    </row>
    <row r="9580" spans="1:4" x14ac:dyDescent="0.35">
      <c r="A9580" s="17"/>
      <c r="B9580" s="17"/>
      <c r="C9580" s="18"/>
      <c r="D9580" s="17"/>
    </row>
    <row r="9581" spans="1:4" x14ac:dyDescent="0.35">
      <c r="A9581" s="17"/>
      <c r="B9581" s="17"/>
      <c r="C9581" s="18"/>
      <c r="D9581" s="17"/>
    </row>
    <row r="9582" spans="1:4" x14ac:dyDescent="0.35">
      <c r="A9582" s="17"/>
      <c r="B9582" s="17"/>
      <c r="C9582" s="18"/>
      <c r="D9582" s="17"/>
    </row>
    <row r="9583" spans="1:4" x14ac:dyDescent="0.35">
      <c r="A9583" s="17"/>
      <c r="B9583" s="17"/>
      <c r="C9583" s="18"/>
      <c r="D9583" s="17"/>
    </row>
    <row r="9584" spans="1:4" x14ac:dyDescent="0.35">
      <c r="A9584" s="17"/>
      <c r="B9584" s="17"/>
      <c r="C9584" s="18"/>
      <c r="D9584" s="17"/>
    </row>
    <row r="9585" spans="1:4" x14ac:dyDescent="0.35">
      <c r="A9585" s="17"/>
      <c r="B9585" s="17"/>
      <c r="C9585" s="18"/>
      <c r="D9585" s="17"/>
    </row>
    <row r="9586" spans="1:4" x14ac:dyDescent="0.35">
      <c r="A9586" s="17"/>
      <c r="B9586" s="17"/>
      <c r="C9586" s="18"/>
      <c r="D9586" s="17"/>
    </row>
    <row r="9587" spans="1:4" x14ac:dyDescent="0.35">
      <c r="A9587" s="17"/>
      <c r="B9587" s="17"/>
      <c r="C9587" s="18"/>
      <c r="D9587" s="17"/>
    </row>
    <row r="9588" spans="1:4" x14ac:dyDescent="0.35">
      <c r="A9588" s="17"/>
      <c r="B9588" s="17"/>
      <c r="C9588" s="18"/>
      <c r="D9588" s="17"/>
    </row>
    <row r="9589" spans="1:4" x14ac:dyDescent="0.35">
      <c r="A9589" s="17"/>
      <c r="B9589" s="17"/>
      <c r="C9589" s="18"/>
      <c r="D9589" s="17"/>
    </row>
    <row r="9590" spans="1:4" x14ac:dyDescent="0.35">
      <c r="A9590" s="17"/>
      <c r="B9590" s="17"/>
      <c r="C9590" s="18"/>
      <c r="D9590" s="17"/>
    </row>
    <row r="9591" spans="1:4" x14ac:dyDescent="0.35">
      <c r="A9591" s="17"/>
      <c r="B9591" s="17"/>
      <c r="C9591" s="18"/>
      <c r="D9591" s="17"/>
    </row>
    <row r="9592" spans="1:4" x14ac:dyDescent="0.35">
      <c r="A9592" s="17"/>
      <c r="B9592" s="17"/>
      <c r="C9592" s="18"/>
      <c r="D9592" s="17"/>
    </row>
    <row r="9593" spans="1:4" x14ac:dyDescent="0.35">
      <c r="A9593" s="17"/>
      <c r="B9593" s="17"/>
      <c r="C9593" s="18"/>
      <c r="D9593" s="17"/>
    </row>
    <row r="9594" spans="1:4" x14ac:dyDescent="0.35">
      <c r="A9594" s="17"/>
      <c r="B9594" s="17"/>
      <c r="C9594" s="18"/>
      <c r="D9594" s="17"/>
    </row>
    <row r="9595" spans="1:4" x14ac:dyDescent="0.35">
      <c r="A9595" s="17"/>
      <c r="B9595" s="17"/>
      <c r="C9595" s="18"/>
      <c r="D9595" s="17"/>
    </row>
    <row r="9596" spans="1:4" x14ac:dyDescent="0.35">
      <c r="A9596" s="17"/>
      <c r="B9596" s="17"/>
      <c r="C9596" s="18"/>
      <c r="D9596" s="17"/>
    </row>
    <row r="9597" spans="1:4" x14ac:dyDescent="0.35">
      <c r="A9597" s="17"/>
      <c r="B9597" s="17"/>
      <c r="C9597" s="18"/>
      <c r="D9597" s="17"/>
    </row>
    <row r="9598" spans="1:4" x14ac:dyDescent="0.35">
      <c r="A9598" s="17"/>
      <c r="B9598" s="17"/>
      <c r="C9598" s="18"/>
      <c r="D9598" s="17"/>
    </row>
    <row r="9599" spans="1:4" x14ac:dyDescent="0.35">
      <c r="A9599" s="17"/>
      <c r="B9599" s="17"/>
      <c r="C9599" s="18"/>
      <c r="D9599" s="17"/>
    </row>
    <row r="9600" spans="1:4" x14ac:dyDescent="0.35">
      <c r="A9600" s="17"/>
      <c r="B9600" s="17"/>
      <c r="C9600" s="18"/>
      <c r="D9600" s="17"/>
    </row>
    <row r="9601" spans="1:4" x14ac:dyDescent="0.35">
      <c r="A9601" s="17"/>
      <c r="B9601" s="17"/>
      <c r="C9601" s="18"/>
      <c r="D9601" s="17"/>
    </row>
    <row r="9602" spans="1:4" x14ac:dyDescent="0.35">
      <c r="A9602" s="17"/>
      <c r="B9602" s="17"/>
      <c r="C9602" s="18"/>
      <c r="D9602" s="17"/>
    </row>
    <row r="9603" spans="1:4" x14ac:dyDescent="0.35">
      <c r="A9603" s="17"/>
      <c r="B9603" s="17"/>
      <c r="C9603" s="18"/>
      <c r="D9603" s="17"/>
    </row>
    <row r="9604" spans="1:4" x14ac:dyDescent="0.35">
      <c r="A9604" s="17"/>
      <c r="B9604" s="17"/>
      <c r="C9604" s="18"/>
      <c r="D9604" s="17"/>
    </row>
    <row r="9605" spans="1:4" x14ac:dyDescent="0.35">
      <c r="A9605" s="17"/>
      <c r="B9605" s="17"/>
      <c r="C9605" s="18"/>
      <c r="D9605" s="17"/>
    </row>
    <row r="9606" spans="1:4" x14ac:dyDescent="0.35">
      <c r="A9606" s="17"/>
      <c r="B9606" s="17"/>
      <c r="C9606" s="18"/>
      <c r="D9606" s="17"/>
    </row>
    <row r="9607" spans="1:4" x14ac:dyDescent="0.35">
      <c r="A9607" s="17"/>
      <c r="B9607" s="17"/>
      <c r="C9607" s="18"/>
      <c r="D9607" s="17"/>
    </row>
    <row r="9608" spans="1:4" x14ac:dyDescent="0.35">
      <c r="A9608" s="17"/>
      <c r="B9608" s="17"/>
      <c r="C9608" s="18"/>
      <c r="D9608" s="17"/>
    </row>
    <row r="9609" spans="1:4" x14ac:dyDescent="0.35">
      <c r="A9609" s="17"/>
      <c r="B9609" s="17"/>
      <c r="C9609" s="18"/>
      <c r="D9609" s="17"/>
    </row>
    <row r="9610" spans="1:4" x14ac:dyDescent="0.35">
      <c r="A9610" s="17"/>
      <c r="B9610" s="17"/>
      <c r="C9610" s="18"/>
      <c r="D9610" s="17"/>
    </row>
    <row r="9611" spans="1:4" x14ac:dyDescent="0.35">
      <c r="A9611" s="17"/>
      <c r="B9611" s="17"/>
      <c r="C9611" s="18"/>
      <c r="D9611" s="17"/>
    </row>
    <row r="9612" spans="1:4" x14ac:dyDescent="0.35">
      <c r="A9612" s="17"/>
      <c r="B9612" s="17"/>
      <c r="C9612" s="18"/>
      <c r="D9612" s="17"/>
    </row>
    <row r="9613" spans="1:4" x14ac:dyDescent="0.35">
      <c r="A9613" s="17"/>
      <c r="B9613" s="17"/>
      <c r="C9613" s="18"/>
      <c r="D9613" s="17"/>
    </row>
    <row r="9614" spans="1:4" x14ac:dyDescent="0.35">
      <c r="A9614" s="17"/>
      <c r="B9614" s="17"/>
      <c r="C9614" s="18"/>
      <c r="D9614" s="17"/>
    </row>
    <row r="9615" spans="1:4" x14ac:dyDescent="0.35">
      <c r="A9615" s="17"/>
      <c r="B9615" s="17"/>
      <c r="C9615" s="18"/>
      <c r="D9615" s="17"/>
    </row>
    <row r="9616" spans="1:4" x14ac:dyDescent="0.35">
      <c r="A9616" s="17"/>
      <c r="B9616" s="17"/>
      <c r="D9616" s="17"/>
    </row>
    <row r="9617" spans="1:4" x14ac:dyDescent="0.35">
      <c r="A9617" s="17"/>
      <c r="B9617" s="17"/>
      <c r="C9617" s="18"/>
      <c r="D9617" s="17"/>
    </row>
    <row r="9618" spans="1:4" x14ac:dyDescent="0.35">
      <c r="A9618" s="17"/>
      <c r="B9618" s="17"/>
      <c r="C9618" s="18"/>
      <c r="D9618" s="17"/>
    </row>
    <row r="9619" spans="1:4" x14ac:dyDescent="0.35">
      <c r="A9619" s="17"/>
      <c r="B9619" s="17"/>
      <c r="C9619" s="18"/>
      <c r="D9619" s="17"/>
    </row>
    <row r="9620" spans="1:4" x14ac:dyDescent="0.35">
      <c r="A9620" s="17"/>
      <c r="B9620" s="17"/>
      <c r="C9620" s="18"/>
      <c r="D9620" s="17"/>
    </row>
    <row r="9621" spans="1:4" x14ac:dyDescent="0.35">
      <c r="A9621" s="17"/>
      <c r="B9621" s="17"/>
      <c r="C9621" s="18"/>
      <c r="D9621" s="17"/>
    </row>
    <row r="9622" spans="1:4" x14ac:dyDescent="0.35">
      <c r="A9622" s="17"/>
      <c r="B9622" s="17"/>
      <c r="C9622" s="18"/>
      <c r="D9622" s="17"/>
    </row>
    <row r="9623" spans="1:4" x14ac:dyDescent="0.35">
      <c r="A9623" s="17"/>
      <c r="B9623" s="17"/>
      <c r="C9623" s="18"/>
      <c r="D9623" s="17"/>
    </row>
    <row r="9624" spans="1:4" x14ac:dyDescent="0.35">
      <c r="A9624" s="17"/>
      <c r="B9624" s="17"/>
      <c r="C9624" s="18"/>
      <c r="D9624" s="17"/>
    </row>
    <row r="9625" spans="1:4" x14ac:dyDescent="0.35">
      <c r="A9625" s="17"/>
      <c r="B9625" s="17"/>
      <c r="C9625" s="18"/>
      <c r="D9625" s="17"/>
    </row>
    <row r="9626" spans="1:4" x14ac:dyDescent="0.35">
      <c r="A9626" s="17"/>
      <c r="B9626" s="17"/>
      <c r="C9626" s="18"/>
      <c r="D9626" s="17"/>
    </row>
    <row r="9627" spans="1:4" x14ac:dyDescent="0.35">
      <c r="A9627" s="17"/>
      <c r="B9627" s="17"/>
      <c r="C9627" s="18"/>
      <c r="D9627" s="17"/>
    </row>
    <row r="9628" spans="1:4" x14ac:dyDescent="0.35">
      <c r="A9628" s="17"/>
      <c r="B9628" s="17"/>
      <c r="C9628" s="18"/>
      <c r="D9628" s="17"/>
    </row>
    <row r="9629" spans="1:4" x14ac:dyDescent="0.35">
      <c r="A9629" s="17"/>
      <c r="B9629" s="17"/>
      <c r="C9629" s="18"/>
      <c r="D9629" s="17"/>
    </row>
    <row r="9630" spans="1:4" x14ac:dyDescent="0.35">
      <c r="A9630" s="17"/>
      <c r="B9630" s="17"/>
      <c r="C9630" s="18"/>
      <c r="D9630" s="17"/>
    </row>
    <row r="9631" spans="1:4" x14ac:dyDescent="0.35">
      <c r="A9631" s="17"/>
      <c r="B9631" s="17"/>
      <c r="C9631" s="18"/>
      <c r="D9631" s="17"/>
    </row>
    <row r="9632" spans="1:4" x14ac:dyDescent="0.35">
      <c r="A9632" s="17"/>
      <c r="B9632" s="17"/>
      <c r="C9632" s="18"/>
      <c r="D9632" s="17"/>
    </row>
    <row r="9633" spans="1:4" x14ac:dyDescent="0.35">
      <c r="A9633" s="17"/>
      <c r="B9633" s="17"/>
      <c r="C9633" s="18"/>
      <c r="D9633" s="17"/>
    </row>
    <row r="9634" spans="1:4" x14ac:dyDescent="0.35">
      <c r="A9634" s="17"/>
      <c r="B9634" s="17"/>
      <c r="C9634" s="18"/>
      <c r="D9634" s="17"/>
    </row>
    <row r="9635" spans="1:4" x14ac:dyDescent="0.35">
      <c r="A9635" s="17"/>
      <c r="B9635" s="17"/>
      <c r="C9635" s="18"/>
      <c r="D9635" s="17"/>
    </row>
    <row r="9636" spans="1:4" x14ac:dyDescent="0.35">
      <c r="A9636" s="17"/>
      <c r="B9636" s="17"/>
      <c r="C9636" s="18"/>
      <c r="D9636" s="17"/>
    </row>
    <row r="9637" spans="1:4" x14ac:dyDescent="0.35">
      <c r="A9637" s="17"/>
      <c r="B9637" s="17"/>
      <c r="C9637" s="18"/>
      <c r="D9637" s="17"/>
    </row>
    <row r="9638" spans="1:4" x14ac:dyDescent="0.35">
      <c r="A9638" s="17"/>
      <c r="B9638" s="17"/>
      <c r="C9638" s="18"/>
      <c r="D9638" s="17"/>
    </row>
    <row r="9639" spans="1:4" x14ac:dyDescent="0.35">
      <c r="A9639" s="17"/>
      <c r="B9639" s="17"/>
      <c r="C9639" s="18"/>
      <c r="D9639" s="17"/>
    </row>
    <row r="9640" spans="1:4" x14ac:dyDescent="0.35">
      <c r="A9640" s="17"/>
      <c r="B9640" s="17"/>
      <c r="C9640" s="18"/>
      <c r="D9640" s="17"/>
    </row>
    <row r="9641" spans="1:4" x14ac:dyDescent="0.35">
      <c r="A9641" s="17"/>
      <c r="B9641" s="17"/>
      <c r="C9641" s="18"/>
      <c r="D9641" s="17"/>
    </row>
    <row r="9642" spans="1:4" x14ac:dyDescent="0.35">
      <c r="A9642" s="17"/>
      <c r="B9642" s="17"/>
      <c r="C9642" s="18"/>
      <c r="D9642" s="17"/>
    </row>
    <row r="9643" spans="1:4" x14ac:dyDescent="0.35">
      <c r="A9643" s="17"/>
      <c r="B9643" s="17"/>
      <c r="C9643" s="18"/>
      <c r="D9643" s="17"/>
    </row>
    <row r="9644" spans="1:4" x14ac:dyDescent="0.35">
      <c r="A9644" s="17"/>
      <c r="B9644" s="17"/>
      <c r="C9644" s="18"/>
      <c r="D9644" s="17"/>
    </row>
    <row r="9645" spans="1:4" x14ac:dyDescent="0.35">
      <c r="A9645" s="17"/>
      <c r="B9645" s="17"/>
      <c r="C9645" s="18"/>
      <c r="D9645" s="17"/>
    </row>
    <row r="9646" spans="1:4" x14ac:dyDescent="0.35">
      <c r="A9646" s="17"/>
      <c r="B9646" s="17"/>
      <c r="C9646" s="18"/>
      <c r="D9646" s="17"/>
    </row>
    <row r="9647" spans="1:4" x14ac:dyDescent="0.35">
      <c r="A9647" s="17"/>
      <c r="B9647" s="17"/>
      <c r="C9647" s="18"/>
      <c r="D9647" s="17"/>
    </row>
    <row r="9648" spans="1:4" x14ac:dyDescent="0.35">
      <c r="A9648" s="17"/>
      <c r="B9648" s="17"/>
      <c r="C9648" s="18"/>
      <c r="D9648" s="17"/>
    </row>
    <row r="9649" spans="1:4" x14ac:dyDescent="0.35">
      <c r="A9649" s="17"/>
      <c r="B9649" s="17"/>
      <c r="C9649" s="18"/>
      <c r="D9649" s="17"/>
    </row>
    <row r="9650" spans="1:4" x14ac:dyDescent="0.35">
      <c r="A9650" s="17"/>
      <c r="B9650" s="17"/>
      <c r="C9650" s="18"/>
      <c r="D9650" s="17"/>
    </row>
    <row r="9651" spans="1:4" x14ac:dyDescent="0.35">
      <c r="A9651" s="17"/>
      <c r="B9651" s="17"/>
      <c r="C9651" s="18"/>
      <c r="D9651" s="17"/>
    </row>
    <row r="9652" spans="1:4" x14ac:dyDescent="0.35">
      <c r="A9652" s="17"/>
      <c r="B9652" s="17"/>
      <c r="C9652" s="18"/>
      <c r="D9652" s="17"/>
    </row>
    <row r="9653" spans="1:4" x14ac:dyDescent="0.35">
      <c r="A9653" s="17"/>
      <c r="B9653" s="17"/>
      <c r="C9653" s="18"/>
      <c r="D9653" s="17"/>
    </row>
    <row r="9654" spans="1:4" x14ac:dyDescent="0.35">
      <c r="A9654" s="17"/>
      <c r="B9654" s="17"/>
      <c r="C9654" s="18"/>
      <c r="D9654" s="17"/>
    </row>
    <row r="9655" spans="1:4" x14ac:dyDescent="0.35">
      <c r="A9655" s="17"/>
      <c r="B9655" s="17"/>
      <c r="C9655" s="18"/>
      <c r="D9655" s="17"/>
    </row>
    <row r="9656" spans="1:4" x14ac:dyDescent="0.35">
      <c r="A9656" s="17"/>
      <c r="B9656" s="17"/>
      <c r="C9656" s="18"/>
      <c r="D9656" s="17"/>
    </row>
    <row r="9657" spans="1:4" x14ac:dyDescent="0.35">
      <c r="A9657" s="17"/>
      <c r="B9657" s="17"/>
      <c r="C9657" s="18"/>
      <c r="D9657" s="17"/>
    </row>
    <row r="9658" spans="1:4" x14ac:dyDescent="0.35">
      <c r="A9658" s="17"/>
      <c r="B9658" s="17"/>
      <c r="C9658" s="18"/>
      <c r="D9658" s="17"/>
    </row>
    <row r="9659" spans="1:4" x14ac:dyDescent="0.35">
      <c r="A9659" s="17"/>
      <c r="B9659" s="17"/>
      <c r="C9659" s="18"/>
      <c r="D9659" s="17"/>
    </row>
    <row r="9660" spans="1:4" x14ac:dyDescent="0.35">
      <c r="A9660" s="17"/>
      <c r="B9660" s="17"/>
      <c r="C9660" s="18"/>
      <c r="D9660" s="17"/>
    </row>
    <row r="9661" spans="1:4" x14ac:dyDescent="0.35">
      <c r="A9661" s="17"/>
      <c r="B9661" s="17"/>
      <c r="C9661" s="18"/>
      <c r="D9661" s="17"/>
    </row>
    <row r="9662" spans="1:4" x14ac:dyDescent="0.35">
      <c r="A9662" s="17"/>
      <c r="B9662" s="17"/>
      <c r="C9662" s="18"/>
      <c r="D9662" s="17"/>
    </row>
    <row r="9663" spans="1:4" x14ac:dyDescent="0.35">
      <c r="A9663" s="17"/>
      <c r="B9663" s="17"/>
      <c r="C9663" s="18"/>
      <c r="D9663" s="17"/>
    </row>
    <row r="9664" spans="1:4" x14ac:dyDescent="0.35">
      <c r="A9664" s="17"/>
      <c r="B9664" s="17"/>
      <c r="C9664" s="18"/>
      <c r="D9664" s="17"/>
    </row>
    <row r="9665" spans="1:4" x14ac:dyDescent="0.35">
      <c r="A9665" s="17"/>
      <c r="B9665" s="17"/>
      <c r="C9665" s="18"/>
      <c r="D9665" s="17"/>
    </row>
    <row r="9666" spans="1:4" x14ac:dyDescent="0.35">
      <c r="A9666" s="17"/>
      <c r="B9666" s="17"/>
      <c r="C9666" s="18"/>
      <c r="D9666" s="17"/>
    </row>
    <row r="9667" spans="1:4" x14ac:dyDescent="0.35">
      <c r="A9667" s="17"/>
      <c r="B9667" s="17"/>
      <c r="C9667" s="18"/>
      <c r="D9667" s="17"/>
    </row>
    <row r="9668" spans="1:4" x14ac:dyDescent="0.35">
      <c r="A9668" s="17"/>
      <c r="B9668" s="17"/>
      <c r="C9668" s="18"/>
      <c r="D9668" s="17"/>
    </row>
    <row r="9669" spans="1:4" x14ac:dyDescent="0.35">
      <c r="A9669" s="17"/>
      <c r="B9669" s="17"/>
      <c r="C9669" s="18"/>
      <c r="D9669" s="17"/>
    </row>
    <row r="9670" spans="1:4" x14ac:dyDescent="0.35">
      <c r="A9670" s="17"/>
      <c r="B9670" s="17"/>
      <c r="C9670" s="18"/>
      <c r="D9670" s="17"/>
    </row>
    <row r="9671" spans="1:4" x14ac:dyDescent="0.35">
      <c r="A9671" s="17"/>
      <c r="B9671" s="17"/>
      <c r="C9671" s="18"/>
      <c r="D9671" s="17"/>
    </row>
    <row r="9672" spans="1:4" x14ac:dyDescent="0.35">
      <c r="A9672" s="17"/>
      <c r="B9672" s="17"/>
      <c r="C9672" s="18"/>
      <c r="D9672" s="17"/>
    </row>
    <row r="9673" spans="1:4" x14ac:dyDescent="0.35">
      <c r="A9673" s="17"/>
      <c r="B9673" s="17"/>
      <c r="C9673" s="18"/>
      <c r="D9673" s="17"/>
    </row>
    <row r="9674" spans="1:4" x14ac:dyDescent="0.35">
      <c r="A9674" s="17"/>
      <c r="B9674" s="17"/>
      <c r="D9674" s="17"/>
    </row>
    <row r="9675" spans="1:4" x14ac:dyDescent="0.35">
      <c r="A9675" s="17"/>
      <c r="B9675" s="17"/>
      <c r="C9675" s="18"/>
      <c r="D9675" s="17"/>
    </row>
    <row r="9676" spans="1:4" x14ac:dyDescent="0.35">
      <c r="A9676" s="17"/>
      <c r="B9676" s="17"/>
      <c r="C9676" s="18"/>
      <c r="D9676" s="17"/>
    </row>
    <row r="9677" spans="1:4" x14ac:dyDescent="0.35">
      <c r="A9677" s="17"/>
      <c r="B9677" s="17"/>
      <c r="C9677" s="18"/>
      <c r="D9677" s="17"/>
    </row>
    <row r="9678" spans="1:4" x14ac:dyDescent="0.35">
      <c r="A9678" s="17"/>
      <c r="B9678" s="17"/>
      <c r="C9678" s="18"/>
      <c r="D9678" s="17"/>
    </row>
    <row r="9679" spans="1:4" x14ac:dyDescent="0.35">
      <c r="A9679" s="17"/>
      <c r="B9679" s="17"/>
      <c r="C9679" s="18"/>
      <c r="D9679" s="17"/>
    </row>
    <row r="9680" spans="1:4" x14ac:dyDescent="0.35">
      <c r="A9680" s="17"/>
      <c r="B9680" s="17"/>
      <c r="C9680" s="18"/>
      <c r="D9680" s="17"/>
    </row>
    <row r="9681" spans="1:4" x14ac:dyDescent="0.35">
      <c r="A9681" s="17"/>
      <c r="B9681" s="17"/>
      <c r="C9681" s="18"/>
      <c r="D9681" s="17"/>
    </row>
    <row r="9682" spans="1:4" x14ac:dyDescent="0.35">
      <c r="A9682" s="17"/>
      <c r="B9682" s="17"/>
      <c r="C9682" s="18"/>
      <c r="D9682" s="17"/>
    </row>
    <row r="9683" spans="1:4" x14ac:dyDescent="0.35">
      <c r="A9683" s="17"/>
      <c r="B9683" s="17"/>
      <c r="C9683" s="18"/>
      <c r="D9683" s="17"/>
    </row>
    <row r="9684" spans="1:4" x14ac:dyDescent="0.35">
      <c r="A9684" s="17"/>
      <c r="B9684" s="17"/>
      <c r="C9684" s="18"/>
      <c r="D9684" s="17"/>
    </row>
    <row r="9685" spans="1:4" x14ac:dyDescent="0.35">
      <c r="A9685" s="17"/>
      <c r="B9685" s="17"/>
      <c r="C9685" s="18"/>
      <c r="D9685" s="17"/>
    </row>
    <row r="9686" spans="1:4" x14ac:dyDescent="0.35">
      <c r="A9686" s="17"/>
      <c r="B9686" s="17"/>
      <c r="C9686" s="18"/>
      <c r="D9686" s="17"/>
    </row>
    <row r="9687" spans="1:4" x14ac:dyDescent="0.35">
      <c r="A9687" s="17"/>
      <c r="B9687" s="17"/>
      <c r="C9687" s="18"/>
      <c r="D9687" s="17"/>
    </row>
    <row r="9688" spans="1:4" x14ac:dyDescent="0.35">
      <c r="A9688" s="17"/>
      <c r="B9688" s="17"/>
      <c r="C9688" s="18"/>
      <c r="D9688" s="17"/>
    </row>
    <row r="9689" spans="1:4" x14ac:dyDescent="0.35">
      <c r="A9689" s="17"/>
      <c r="B9689" s="17"/>
      <c r="C9689" s="18"/>
      <c r="D9689" s="17"/>
    </row>
    <row r="9690" spans="1:4" x14ac:dyDescent="0.35">
      <c r="A9690" s="17"/>
      <c r="B9690" s="17"/>
      <c r="C9690" s="18"/>
      <c r="D9690" s="17"/>
    </row>
    <row r="9691" spans="1:4" x14ac:dyDescent="0.35">
      <c r="A9691" s="17"/>
      <c r="B9691" s="17"/>
      <c r="C9691" s="18"/>
      <c r="D9691" s="17"/>
    </row>
    <row r="9692" spans="1:4" x14ac:dyDescent="0.35">
      <c r="A9692" s="17"/>
      <c r="B9692" s="17"/>
      <c r="C9692" s="18"/>
      <c r="D9692" s="17"/>
    </row>
    <row r="9693" spans="1:4" x14ac:dyDescent="0.35">
      <c r="A9693" s="17"/>
      <c r="B9693" s="17"/>
      <c r="C9693" s="18"/>
      <c r="D9693" s="17"/>
    </row>
    <row r="9694" spans="1:4" x14ac:dyDescent="0.35">
      <c r="A9694" s="17"/>
      <c r="B9694" s="17"/>
      <c r="C9694" s="18"/>
      <c r="D9694" s="17"/>
    </row>
    <row r="9695" spans="1:4" x14ac:dyDescent="0.35">
      <c r="A9695" s="17"/>
      <c r="B9695" s="17"/>
      <c r="C9695" s="18"/>
      <c r="D9695" s="17"/>
    </row>
    <row r="9696" spans="1:4" x14ac:dyDescent="0.35">
      <c r="A9696" s="17"/>
      <c r="B9696" s="17"/>
      <c r="C9696" s="18"/>
      <c r="D9696" s="17"/>
    </row>
    <row r="9697" spans="1:4" x14ac:dyDescent="0.35">
      <c r="A9697" s="17"/>
      <c r="B9697" s="17"/>
      <c r="C9697" s="18"/>
      <c r="D9697" s="17"/>
    </row>
    <row r="9698" spans="1:4" x14ac:dyDescent="0.35">
      <c r="A9698" s="17"/>
      <c r="B9698" s="17"/>
      <c r="C9698" s="18"/>
      <c r="D9698" s="17"/>
    </row>
    <row r="9699" spans="1:4" x14ac:dyDescent="0.35">
      <c r="A9699" s="17"/>
      <c r="B9699" s="17"/>
      <c r="C9699" s="18"/>
      <c r="D9699" s="17"/>
    </row>
    <row r="9700" spans="1:4" x14ac:dyDescent="0.35">
      <c r="A9700" s="17"/>
      <c r="B9700" s="17"/>
      <c r="C9700" s="18"/>
      <c r="D9700" s="17"/>
    </row>
    <row r="9701" spans="1:4" x14ac:dyDescent="0.35">
      <c r="A9701" s="17"/>
      <c r="B9701" s="17"/>
      <c r="C9701" s="18"/>
      <c r="D9701" s="17"/>
    </row>
    <row r="9702" spans="1:4" x14ac:dyDescent="0.35">
      <c r="A9702" s="17"/>
      <c r="B9702" s="17"/>
      <c r="C9702" s="18"/>
      <c r="D9702" s="17"/>
    </row>
    <row r="9703" spans="1:4" x14ac:dyDescent="0.35">
      <c r="A9703" s="17"/>
      <c r="B9703" s="17"/>
      <c r="C9703" s="18"/>
      <c r="D9703" s="17"/>
    </row>
    <row r="9704" spans="1:4" x14ac:dyDescent="0.35">
      <c r="A9704" s="17"/>
      <c r="B9704" s="17"/>
      <c r="C9704" s="18"/>
      <c r="D9704" s="17"/>
    </row>
    <row r="9705" spans="1:4" x14ac:dyDescent="0.35">
      <c r="A9705" s="17"/>
      <c r="B9705" s="17"/>
      <c r="C9705" s="18"/>
      <c r="D9705" s="17"/>
    </row>
    <row r="9706" spans="1:4" x14ac:dyDescent="0.35">
      <c r="A9706" s="17"/>
      <c r="B9706" s="17"/>
      <c r="C9706" s="18"/>
      <c r="D9706" s="17"/>
    </row>
    <row r="9707" spans="1:4" x14ac:dyDescent="0.35">
      <c r="A9707" s="17"/>
      <c r="B9707" s="17"/>
      <c r="C9707" s="18"/>
      <c r="D9707" s="17"/>
    </row>
    <row r="9708" spans="1:4" x14ac:dyDescent="0.35">
      <c r="A9708" s="17"/>
      <c r="B9708" s="17"/>
      <c r="C9708" s="18"/>
      <c r="D9708" s="17"/>
    </row>
    <row r="9709" spans="1:4" x14ac:dyDescent="0.35">
      <c r="A9709" s="17"/>
      <c r="B9709" s="17"/>
      <c r="C9709" s="18"/>
      <c r="D9709" s="17"/>
    </row>
    <row r="9710" spans="1:4" x14ac:dyDescent="0.35">
      <c r="A9710" s="17"/>
      <c r="B9710" s="17"/>
      <c r="C9710" s="18"/>
      <c r="D9710" s="17"/>
    </row>
    <row r="9711" spans="1:4" x14ac:dyDescent="0.35">
      <c r="A9711" s="17"/>
      <c r="B9711" s="17"/>
      <c r="C9711" s="18"/>
      <c r="D9711" s="17"/>
    </row>
    <row r="9712" spans="1:4" x14ac:dyDescent="0.35">
      <c r="A9712" s="17"/>
      <c r="B9712" s="17"/>
      <c r="C9712" s="18"/>
      <c r="D9712" s="17"/>
    </row>
    <row r="9713" spans="1:4" x14ac:dyDescent="0.35">
      <c r="A9713" s="17"/>
      <c r="B9713" s="17"/>
      <c r="C9713" s="18"/>
      <c r="D9713" s="17"/>
    </row>
    <row r="9714" spans="1:4" x14ac:dyDescent="0.35">
      <c r="A9714" s="17"/>
      <c r="B9714" s="17"/>
      <c r="C9714" s="18"/>
      <c r="D9714" s="17"/>
    </row>
    <row r="9715" spans="1:4" x14ac:dyDescent="0.35">
      <c r="A9715" s="17"/>
      <c r="B9715" s="17"/>
      <c r="C9715" s="18"/>
      <c r="D9715" s="17"/>
    </row>
    <row r="9716" spans="1:4" x14ac:dyDescent="0.35">
      <c r="A9716" s="17"/>
      <c r="B9716" s="17"/>
      <c r="C9716" s="18"/>
      <c r="D9716" s="17"/>
    </row>
    <row r="9717" spans="1:4" x14ac:dyDescent="0.35">
      <c r="A9717" s="17"/>
      <c r="B9717" s="17"/>
      <c r="C9717" s="18"/>
      <c r="D9717" s="17"/>
    </row>
    <row r="9718" spans="1:4" x14ac:dyDescent="0.35">
      <c r="A9718" s="17"/>
      <c r="B9718" s="17"/>
      <c r="C9718" s="18"/>
      <c r="D9718" s="17"/>
    </row>
    <row r="9719" spans="1:4" x14ac:dyDescent="0.35">
      <c r="A9719" s="17"/>
      <c r="B9719" s="17"/>
      <c r="C9719" s="18"/>
      <c r="D9719" s="17"/>
    </row>
    <row r="9720" spans="1:4" x14ac:dyDescent="0.35">
      <c r="A9720" s="17"/>
      <c r="B9720" s="17"/>
      <c r="C9720" s="18"/>
      <c r="D9720" s="17"/>
    </row>
    <row r="9721" spans="1:4" x14ac:dyDescent="0.35">
      <c r="A9721" s="17"/>
      <c r="B9721" s="17"/>
      <c r="C9721" s="18"/>
      <c r="D9721" s="17"/>
    </row>
    <row r="9722" spans="1:4" x14ac:dyDescent="0.35">
      <c r="A9722" s="17"/>
      <c r="B9722" s="17"/>
      <c r="C9722" s="18"/>
      <c r="D9722" s="17"/>
    </row>
    <row r="9723" spans="1:4" x14ac:dyDescent="0.35">
      <c r="A9723" s="17"/>
      <c r="B9723" s="17"/>
      <c r="C9723" s="18"/>
      <c r="D9723" s="17"/>
    </row>
    <row r="9724" spans="1:4" x14ac:dyDescent="0.35">
      <c r="A9724" s="17"/>
      <c r="B9724" s="17"/>
      <c r="C9724" s="18"/>
      <c r="D9724" s="17"/>
    </row>
    <row r="9725" spans="1:4" x14ac:dyDescent="0.35">
      <c r="A9725" s="17"/>
      <c r="B9725" s="17"/>
      <c r="C9725" s="18"/>
      <c r="D9725" s="17"/>
    </row>
    <row r="9726" spans="1:4" x14ac:dyDescent="0.35">
      <c r="A9726" s="17"/>
      <c r="B9726" s="17"/>
      <c r="C9726" s="18"/>
      <c r="D9726" s="17"/>
    </row>
    <row r="9727" spans="1:4" x14ac:dyDescent="0.35">
      <c r="A9727" s="17"/>
      <c r="B9727" s="17"/>
      <c r="C9727" s="18"/>
      <c r="D9727" s="17"/>
    </row>
    <row r="9728" spans="1:4" x14ac:dyDescent="0.35">
      <c r="A9728" s="17"/>
      <c r="B9728" s="17"/>
      <c r="C9728" s="18"/>
      <c r="D9728" s="17"/>
    </row>
    <row r="9729" spans="1:4" x14ac:dyDescent="0.35">
      <c r="A9729" s="17"/>
      <c r="B9729" s="17"/>
      <c r="D9729" s="17"/>
    </row>
    <row r="9730" spans="1:4" x14ac:dyDescent="0.35">
      <c r="A9730" s="17"/>
      <c r="B9730" s="17"/>
      <c r="C9730" s="18"/>
      <c r="D9730" s="17"/>
    </row>
    <row r="9731" spans="1:4" x14ac:dyDescent="0.35">
      <c r="A9731" s="17"/>
      <c r="B9731" s="17"/>
      <c r="C9731" s="18"/>
      <c r="D9731" s="17"/>
    </row>
    <row r="9732" spans="1:4" x14ac:dyDescent="0.35">
      <c r="A9732" s="17"/>
      <c r="B9732" s="17"/>
      <c r="C9732" s="18"/>
      <c r="D9732" s="17"/>
    </row>
    <row r="9733" spans="1:4" x14ac:dyDescent="0.35">
      <c r="A9733" s="17"/>
      <c r="B9733" s="17"/>
      <c r="C9733" s="18"/>
      <c r="D9733" s="17"/>
    </row>
    <row r="9734" spans="1:4" x14ac:dyDescent="0.35">
      <c r="A9734" s="17"/>
      <c r="B9734" s="17"/>
      <c r="C9734" s="18"/>
      <c r="D9734" s="17"/>
    </row>
    <row r="9735" spans="1:4" x14ac:dyDescent="0.35">
      <c r="A9735" s="17"/>
      <c r="B9735" s="17"/>
      <c r="C9735" s="18"/>
      <c r="D9735" s="17"/>
    </row>
    <row r="9736" spans="1:4" x14ac:dyDescent="0.35">
      <c r="A9736" s="17"/>
      <c r="B9736" s="17"/>
      <c r="C9736" s="18"/>
      <c r="D9736" s="17"/>
    </row>
    <row r="9737" spans="1:4" x14ac:dyDescent="0.35">
      <c r="A9737" s="17"/>
      <c r="B9737" s="17"/>
      <c r="C9737" s="18"/>
      <c r="D9737" s="17"/>
    </row>
    <row r="9738" spans="1:4" x14ac:dyDescent="0.35">
      <c r="A9738" s="17"/>
      <c r="B9738" s="17"/>
      <c r="C9738" s="18"/>
      <c r="D9738" s="17"/>
    </row>
    <row r="9739" spans="1:4" x14ac:dyDescent="0.35">
      <c r="A9739" s="17"/>
      <c r="B9739" s="17"/>
      <c r="C9739" s="18"/>
      <c r="D9739" s="17"/>
    </row>
    <row r="9740" spans="1:4" x14ac:dyDescent="0.35">
      <c r="A9740" s="17"/>
      <c r="B9740" s="17"/>
      <c r="C9740" s="18"/>
      <c r="D9740" s="17"/>
    </row>
    <row r="9741" spans="1:4" x14ac:dyDescent="0.35">
      <c r="A9741" s="17"/>
      <c r="B9741" s="17"/>
      <c r="C9741" s="18"/>
      <c r="D9741" s="17"/>
    </row>
    <row r="9742" spans="1:4" x14ac:dyDescent="0.35">
      <c r="A9742" s="17"/>
      <c r="B9742" s="17"/>
      <c r="C9742" s="18"/>
      <c r="D9742" s="17"/>
    </row>
    <row r="9743" spans="1:4" x14ac:dyDescent="0.35">
      <c r="A9743" s="17"/>
      <c r="B9743" s="17"/>
      <c r="C9743" s="18"/>
      <c r="D9743" s="17"/>
    </row>
    <row r="9744" spans="1:4" x14ac:dyDescent="0.35">
      <c r="A9744" s="17"/>
      <c r="B9744" s="17"/>
      <c r="C9744" s="18"/>
      <c r="D9744" s="17"/>
    </row>
    <row r="9745" spans="1:4" x14ac:dyDescent="0.35">
      <c r="A9745" s="17"/>
      <c r="B9745" s="17"/>
      <c r="C9745" s="18"/>
      <c r="D9745" s="17"/>
    </row>
    <row r="9746" spans="1:4" x14ac:dyDescent="0.35">
      <c r="A9746" s="17"/>
      <c r="B9746" s="17"/>
      <c r="C9746" s="18"/>
      <c r="D9746" s="17"/>
    </row>
    <row r="9747" spans="1:4" x14ac:dyDescent="0.35">
      <c r="A9747" s="17"/>
      <c r="B9747" s="17"/>
      <c r="C9747" s="18"/>
      <c r="D9747" s="17"/>
    </row>
    <row r="9748" spans="1:4" x14ac:dyDescent="0.35">
      <c r="A9748" s="17"/>
      <c r="B9748" s="17"/>
      <c r="C9748" s="18"/>
      <c r="D9748" s="17"/>
    </row>
    <row r="9749" spans="1:4" x14ac:dyDescent="0.35">
      <c r="A9749" s="17"/>
      <c r="B9749" s="17"/>
      <c r="C9749" s="18"/>
      <c r="D9749" s="17"/>
    </row>
    <row r="9750" spans="1:4" x14ac:dyDescent="0.35">
      <c r="A9750" s="17"/>
      <c r="B9750" s="17"/>
      <c r="C9750" s="18"/>
      <c r="D9750" s="17"/>
    </row>
    <row r="9751" spans="1:4" x14ac:dyDescent="0.35">
      <c r="A9751" s="17"/>
      <c r="B9751" s="17"/>
      <c r="C9751" s="18"/>
      <c r="D9751" s="17"/>
    </row>
    <row r="9752" spans="1:4" x14ac:dyDescent="0.35">
      <c r="A9752" s="17"/>
      <c r="B9752" s="17"/>
      <c r="C9752" s="18"/>
      <c r="D9752" s="17"/>
    </row>
    <row r="9753" spans="1:4" x14ac:dyDescent="0.35">
      <c r="A9753" s="17"/>
      <c r="B9753" s="17"/>
      <c r="C9753" s="18"/>
      <c r="D9753" s="17"/>
    </row>
    <row r="9754" spans="1:4" x14ac:dyDescent="0.35">
      <c r="A9754" s="17"/>
      <c r="B9754" s="17"/>
      <c r="C9754" s="18"/>
      <c r="D9754" s="17"/>
    </row>
    <row r="9755" spans="1:4" x14ac:dyDescent="0.35">
      <c r="A9755" s="17"/>
      <c r="B9755" s="17"/>
      <c r="C9755" s="18"/>
      <c r="D9755" s="17"/>
    </row>
    <row r="9756" spans="1:4" x14ac:dyDescent="0.35">
      <c r="A9756" s="17"/>
      <c r="B9756" s="17"/>
      <c r="C9756" s="18"/>
      <c r="D9756" s="17"/>
    </row>
    <row r="9757" spans="1:4" x14ac:dyDescent="0.35">
      <c r="A9757" s="17"/>
      <c r="B9757" s="17"/>
      <c r="C9757" s="18"/>
      <c r="D9757" s="17"/>
    </row>
    <row r="9758" spans="1:4" x14ac:dyDescent="0.35">
      <c r="A9758" s="17"/>
      <c r="B9758" s="17"/>
      <c r="C9758" s="18"/>
      <c r="D9758" s="17"/>
    </row>
    <row r="9759" spans="1:4" x14ac:dyDescent="0.35">
      <c r="A9759" s="17"/>
      <c r="B9759" s="17"/>
      <c r="C9759" s="18"/>
      <c r="D9759" s="17"/>
    </row>
    <row r="9760" spans="1:4" x14ac:dyDescent="0.35">
      <c r="A9760" s="17"/>
      <c r="B9760" s="17"/>
      <c r="C9760" s="18"/>
      <c r="D9760" s="17"/>
    </row>
    <row r="9761" spans="1:4" x14ac:dyDescent="0.35">
      <c r="A9761" s="17"/>
      <c r="B9761" s="17"/>
      <c r="C9761" s="18"/>
      <c r="D9761" s="17"/>
    </row>
    <row r="9762" spans="1:4" x14ac:dyDescent="0.35">
      <c r="A9762" s="17"/>
      <c r="B9762" s="17"/>
      <c r="C9762" s="18"/>
      <c r="D9762" s="17"/>
    </row>
    <row r="9763" spans="1:4" x14ac:dyDescent="0.35">
      <c r="A9763" s="17"/>
      <c r="B9763" s="17"/>
      <c r="C9763" s="18"/>
      <c r="D9763" s="17"/>
    </row>
    <row r="9764" spans="1:4" x14ac:dyDescent="0.35">
      <c r="A9764" s="17"/>
      <c r="B9764" s="17"/>
      <c r="C9764" s="18"/>
      <c r="D9764" s="17"/>
    </row>
    <row r="9765" spans="1:4" x14ac:dyDescent="0.35">
      <c r="A9765" s="17"/>
      <c r="B9765" s="17"/>
      <c r="C9765" s="18"/>
      <c r="D9765" s="17"/>
    </row>
    <row r="9766" spans="1:4" x14ac:dyDescent="0.35">
      <c r="A9766" s="17"/>
      <c r="B9766" s="17"/>
      <c r="C9766" s="18"/>
      <c r="D9766" s="17"/>
    </row>
    <row r="9767" spans="1:4" x14ac:dyDescent="0.35">
      <c r="A9767" s="17"/>
      <c r="B9767" s="17"/>
      <c r="C9767" s="18"/>
      <c r="D9767" s="17"/>
    </row>
    <row r="9768" spans="1:4" x14ac:dyDescent="0.35">
      <c r="A9768" s="17"/>
      <c r="B9768" s="17"/>
      <c r="C9768" s="18"/>
      <c r="D9768" s="17"/>
    </row>
    <row r="9769" spans="1:4" x14ac:dyDescent="0.35">
      <c r="A9769" s="17"/>
      <c r="B9769" s="17"/>
      <c r="C9769" s="18"/>
      <c r="D9769" s="17"/>
    </row>
    <row r="9770" spans="1:4" x14ac:dyDescent="0.35">
      <c r="A9770" s="17"/>
      <c r="B9770" s="17"/>
      <c r="C9770" s="18"/>
      <c r="D9770" s="17"/>
    </row>
    <row r="9771" spans="1:4" x14ac:dyDescent="0.35">
      <c r="A9771" s="17"/>
      <c r="B9771" s="17"/>
      <c r="C9771" s="18"/>
      <c r="D9771" s="17"/>
    </row>
    <row r="9772" spans="1:4" x14ac:dyDescent="0.35">
      <c r="A9772" s="17"/>
      <c r="B9772" s="17"/>
      <c r="C9772" s="18"/>
      <c r="D9772" s="17"/>
    </row>
    <row r="9773" spans="1:4" x14ac:dyDescent="0.35">
      <c r="A9773" s="17"/>
      <c r="B9773" s="17"/>
      <c r="C9773" s="18"/>
      <c r="D9773" s="17"/>
    </row>
    <row r="9774" spans="1:4" x14ac:dyDescent="0.35">
      <c r="A9774" s="17"/>
      <c r="B9774" s="17"/>
      <c r="C9774" s="18"/>
      <c r="D9774" s="17"/>
    </row>
    <row r="9775" spans="1:4" x14ac:dyDescent="0.35">
      <c r="A9775" s="17"/>
      <c r="B9775" s="17"/>
      <c r="C9775" s="18"/>
      <c r="D9775" s="17"/>
    </row>
    <row r="9776" spans="1:4" x14ac:dyDescent="0.35">
      <c r="A9776" s="17"/>
      <c r="B9776" s="17"/>
      <c r="C9776" s="18"/>
      <c r="D9776" s="17"/>
    </row>
    <row r="9777" spans="1:4" x14ac:dyDescent="0.35">
      <c r="A9777" s="17"/>
      <c r="B9777" s="17"/>
      <c r="C9777" s="18"/>
      <c r="D9777" s="17"/>
    </row>
    <row r="9778" spans="1:4" x14ac:dyDescent="0.35">
      <c r="A9778" s="17"/>
      <c r="B9778" s="17"/>
      <c r="C9778" s="18"/>
      <c r="D9778" s="17"/>
    </row>
    <row r="9779" spans="1:4" x14ac:dyDescent="0.35">
      <c r="A9779" s="17"/>
      <c r="B9779" s="17"/>
      <c r="C9779" s="18"/>
      <c r="D9779" s="17"/>
    </row>
    <row r="9780" spans="1:4" x14ac:dyDescent="0.35">
      <c r="A9780" s="17"/>
      <c r="B9780" s="17"/>
      <c r="C9780" s="18"/>
      <c r="D9780" s="17"/>
    </row>
    <row r="9781" spans="1:4" x14ac:dyDescent="0.35">
      <c r="A9781" s="17"/>
      <c r="B9781" s="17"/>
      <c r="D9781" s="17"/>
    </row>
    <row r="9782" spans="1:4" x14ac:dyDescent="0.35">
      <c r="A9782" s="17"/>
      <c r="B9782" s="17"/>
      <c r="C9782" s="18"/>
      <c r="D9782" s="17"/>
    </row>
    <row r="9783" spans="1:4" x14ac:dyDescent="0.35">
      <c r="A9783" s="17"/>
      <c r="B9783" s="17"/>
      <c r="C9783" s="18"/>
      <c r="D9783" s="17"/>
    </row>
    <row r="9784" spans="1:4" x14ac:dyDescent="0.35">
      <c r="A9784" s="17"/>
      <c r="B9784" s="17"/>
      <c r="C9784" s="18"/>
      <c r="D9784" s="17"/>
    </row>
    <row r="9785" spans="1:4" x14ac:dyDescent="0.35">
      <c r="A9785" s="17"/>
      <c r="B9785" s="17"/>
      <c r="C9785" s="18"/>
      <c r="D9785" s="17"/>
    </row>
    <row r="9786" spans="1:4" x14ac:dyDescent="0.35">
      <c r="A9786" s="17"/>
      <c r="B9786" s="17"/>
      <c r="C9786" s="18"/>
      <c r="D9786" s="17"/>
    </row>
    <row r="9787" spans="1:4" x14ac:dyDescent="0.35">
      <c r="A9787" s="17"/>
      <c r="B9787" s="17"/>
      <c r="C9787" s="18"/>
      <c r="D9787" s="17"/>
    </row>
    <row r="9788" spans="1:4" x14ac:dyDescent="0.35">
      <c r="A9788" s="17"/>
      <c r="B9788" s="17"/>
      <c r="C9788" s="18"/>
      <c r="D9788" s="17"/>
    </row>
    <row r="9789" spans="1:4" x14ac:dyDescent="0.35">
      <c r="A9789" s="17"/>
      <c r="B9789" s="17"/>
      <c r="C9789" s="18"/>
      <c r="D9789" s="17"/>
    </row>
    <row r="9790" spans="1:4" x14ac:dyDescent="0.35">
      <c r="A9790" s="17"/>
      <c r="B9790" s="17"/>
      <c r="C9790" s="18"/>
      <c r="D9790" s="17"/>
    </row>
    <row r="9791" spans="1:4" x14ac:dyDescent="0.35">
      <c r="A9791" s="17"/>
      <c r="B9791" s="17"/>
      <c r="C9791" s="18"/>
      <c r="D9791" s="17"/>
    </row>
    <row r="9792" spans="1:4" x14ac:dyDescent="0.35">
      <c r="A9792" s="17"/>
      <c r="B9792" s="17"/>
      <c r="C9792" s="18"/>
      <c r="D9792" s="17"/>
    </row>
    <row r="9793" spans="1:4" x14ac:dyDescent="0.35">
      <c r="A9793" s="17"/>
      <c r="B9793" s="17"/>
      <c r="C9793" s="18"/>
      <c r="D9793" s="17"/>
    </row>
    <row r="9794" spans="1:4" x14ac:dyDescent="0.35">
      <c r="A9794" s="17"/>
      <c r="B9794" s="17"/>
      <c r="C9794" s="18"/>
      <c r="D9794" s="17"/>
    </row>
    <row r="9795" spans="1:4" x14ac:dyDescent="0.35">
      <c r="A9795" s="17"/>
      <c r="B9795" s="17"/>
      <c r="C9795" s="18"/>
      <c r="D9795" s="17"/>
    </row>
    <row r="9796" spans="1:4" x14ac:dyDescent="0.35">
      <c r="A9796" s="17"/>
      <c r="B9796" s="17"/>
      <c r="C9796" s="18"/>
      <c r="D9796" s="17"/>
    </row>
    <row r="9797" spans="1:4" x14ac:dyDescent="0.35">
      <c r="A9797" s="17"/>
      <c r="B9797" s="17"/>
      <c r="C9797" s="18"/>
      <c r="D9797" s="17"/>
    </row>
    <row r="9798" spans="1:4" x14ac:dyDescent="0.35">
      <c r="A9798" s="17"/>
      <c r="B9798" s="17"/>
      <c r="C9798" s="18"/>
      <c r="D9798" s="17"/>
    </row>
    <row r="9799" spans="1:4" x14ac:dyDescent="0.35">
      <c r="A9799" s="17"/>
      <c r="B9799" s="17"/>
      <c r="C9799" s="18"/>
      <c r="D9799" s="17"/>
    </row>
    <row r="9800" spans="1:4" x14ac:dyDescent="0.35">
      <c r="A9800" s="17"/>
      <c r="B9800" s="17"/>
      <c r="C9800" s="18"/>
      <c r="D9800" s="17"/>
    </row>
    <row r="9801" spans="1:4" x14ac:dyDescent="0.35">
      <c r="A9801" s="17"/>
      <c r="B9801" s="17"/>
      <c r="C9801" s="18"/>
      <c r="D9801" s="17"/>
    </row>
    <row r="9802" spans="1:4" x14ac:dyDescent="0.35">
      <c r="A9802" s="17"/>
      <c r="B9802" s="17"/>
      <c r="C9802" s="18"/>
      <c r="D9802" s="17"/>
    </row>
    <row r="9803" spans="1:4" x14ac:dyDescent="0.35">
      <c r="A9803" s="17"/>
      <c r="B9803" s="17"/>
      <c r="C9803" s="18"/>
      <c r="D9803" s="17"/>
    </row>
    <row r="9804" spans="1:4" x14ac:dyDescent="0.35">
      <c r="A9804" s="17"/>
      <c r="B9804" s="17"/>
      <c r="C9804" s="18"/>
      <c r="D9804" s="17"/>
    </row>
    <row r="9805" spans="1:4" x14ac:dyDescent="0.35">
      <c r="A9805" s="17"/>
      <c r="B9805" s="17"/>
      <c r="C9805" s="18"/>
      <c r="D9805" s="17"/>
    </row>
    <row r="9806" spans="1:4" x14ac:dyDescent="0.35">
      <c r="A9806" s="17"/>
      <c r="B9806" s="17"/>
      <c r="C9806" s="18"/>
      <c r="D9806" s="17"/>
    </row>
    <row r="9807" spans="1:4" x14ac:dyDescent="0.35">
      <c r="A9807" s="17"/>
      <c r="B9807" s="17"/>
      <c r="C9807" s="18"/>
      <c r="D9807" s="17"/>
    </row>
    <row r="9808" spans="1:4" x14ac:dyDescent="0.35">
      <c r="A9808" s="17"/>
      <c r="B9808" s="17"/>
      <c r="C9808" s="18"/>
      <c r="D9808" s="17"/>
    </row>
    <row r="9809" spans="1:4" x14ac:dyDescent="0.35">
      <c r="A9809" s="17"/>
      <c r="B9809" s="17"/>
      <c r="C9809" s="18"/>
      <c r="D9809" s="17"/>
    </row>
    <row r="9810" spans="1:4" x14ac:dyDescent="0.35">
      <c r="A9810" s="17"/>
      <c r="B9810" s="17"/>
      <c r="C9810" s="18"/>
      <c r="D9810" s="17"/>
    </row>
    <row r="9811" spans="1:4" x14ac:dyDescent="0.35">
      <c r="A9811" s="17"/>
      <c r="B9811" s="17"/>
      <c r="C9811" s="18"/>
      <c r="D9811" s="17"/>
    </row>
    <row r="9812" spans="1:4" x14ac:dyDescent="0.35">
      <c r="A9812" s="17"/>
      <c r="B9812" s="17"/>
      <c r="C9812" s="18"/>
      <c r="D9812" s="17"/>
    </row>
    <row r="9813" spans="1:4" x14ac:dyDescent="0.35">
      <c r="A9813" s="17"/>
      <c r="B9813" s="17"/>
      <c r="C9813" s="18"/>
      <c r="D9813" s="17"/>
    </row>
    <row r="9814" spans="1:4" x14ac:dyDescent="0.35">
      <c r="A9814" s="17"/>
      <c r="B9814" s="17"/>
      <c r="C9814" s="18"/>
      <c r="D9814" s="17"/>
    </row>
    <row r="9815" spans="1:4" x14ac:dyDescent="0.35">
      <c r="A9815" s="17"/>
      <c r="B9815" s="17"/>
      <c r="C9815" s="18"/>
      <c r="D9815" s="17"/>
    </row>
    <row r="9816" spans="1:4" x14ac:dyDescent="0.35">
      <c r="A9816" s="17"/>
      <c r="B9816" s="17"/>
      <c r="C9816" s="18"/>
      <c r="D9816" s="17"/>
    </row>
    <row r="9817" spans="1:4" x14ac:dyDescent="0.35">
      <c r="A9817" s="17"/>
      <c r="B9817" s="17"/>
      <c r="C9817" s="18"/>
      <c r="D9817" s="17"/>
    </row>
    <row r="9818" spans="1:4" x14ac:dyDescent="0.35">
      <c r="A9818" s="17"/>
      <c r="B9818" s="17"/>
      <c r="C9818" s="18"/>
      <c r="D9818" s="17"/>
    </row>
    <row r="9819" spans="1:4" x14ac:dyDescent="0.35">
      <c r="A9819" s="17"/>
      <c r="B9819" s="17"/>
      <c r="C9819" s="18"/>
      <c r="D9819" s="17"/>
    </row>
    <row r="9820" spans="1:4" x14ac:dyDescent="0.35">
      <c r="A9820" s="17"/>
      <c r="B9820" s="17"/>
      <c r="C9820" s="18"/>
      <c r="D9820" s="17"/>
    </row>
    <row r="9821" spans="1:4" x14ac:dyDescent="0.35">
      <c r="A9821" s="17"/>
      <c r="B9821" s="17"/>
      <c r="C9821" s="18"/>
      <c r="D9821" s="17"/>
    </row>
    <row r="9822" spans="1:4" x14ac:dyDescent="0.35">
      <c r="A9822" s="17"/>
      <c r="B9822" s="17"/>
      <c r="C9822" s="18"/>
      <c r="D9822" s="17"/>
    </row>
    <row r="9823" spans="1:4" x14ac:dyDescent="0.35">
      <c r="A9823" s="17"/>
      <c r="B9823" s="17"/>
      <c r="C9823" s="18"/>
      <c r="D9823" s="17"/>
    </row>
    <row r="9824" spans="1:4" x14ac:dyDescent="0.35">
      <c r="A9824" s="17"/>
      <c r="B9824" s="17"/>
      <c r="C9824" s="18"/>
      <c r="D9824" s="17"/>
    </row>
    <row r="9825" spans="1:4" x14ac:dyDescent="0.35">
      <c r="A9825" s="17"/>
      <c r="B9825" s="17"/>
      <c r="C9825" s="18"/>
      <c r="D9825" s="17"/>
    </row>
    <row r="9826" spans="1:4" x14ac:dyDescent="0.35">
      <c r="A9826" s="17"/>
      <c r="B9826" s="17"/>
      <c r="C9826" s="18"/>
      <c r="D9826" s="17"/>
    </row>
    <row r="9827" spans="1:4" x14ac:dyDescent="0.35">
      <c r="A9827" s="17"/>
      <c r="B9827" s="17"/>
      <c r="C9827" s="18"/>
      <c r="D9827" s="17"/>
    </row>
    <row r="9828" spans="1:4" x14ac:dyDescent="0.35">
      <c r="A9828" s="17"/>
      <c r="B9828" s="17"/>
      <c r="C9828" s="18"/>
      <c r="D9828" s="17"/>
    </row>
    <row r="9829" spans="1:4" x14ac:dyDescent="0.35">
      <c r="A9829" s="17"/>
      <c r="B9829" s="17"/>
      <c r="C9829" s="18"/>
      <c r="D9829" s="17"/>
    </row>
    <row r="9830" spans="1:4" x14ac:dyDescent="0.35">
      <c r="A9830" s="17"/>
      <c r="B9830" s="17"/>
      <c r="C9830" s="18"/>
      <c r="D9830" s="17"/>
    </row>
    <row r="9831" spans="1:4" x14ac:dyDescent="0.35">
      <c r="A9831" s="17"/>
      <c r="B9831" s="17"/>
      <c r="C9831" s="18"/>
      <c r="D9831" s="17"/>
    </row>
    <row r="9832" spans="1:4" x14ac:dyDescent="0.35">
      <c r="A9832" s="17"/>
      <c r="B9832" s="17"/>
      <c r="C9832" s="18"/>
      <c r="D9832" s="17"/>
    </row>
    <row r="9833" spans="1:4" x14ac:dyDescent="0.35">
      <c r="A9833" s="17"/>
      <c r="B9833" s="17"/>
      <c r="C9833" s="18"/>
      <c r="D9833" s="17"/>
    </row>
    <row r="9834" spans="1:4" x14ac:dyDescent="0.35">
      <c r="A9834" s="17"/>
      <c r="B9834" s="17"/>
      <c r="C9834" s="18"/>
      <c r="D9834" s="17"/>
    </row>
    <row r="9835" spans="1:4" x14ac:dyDescent="0.35">
      <c r="A9835" s="17"/>
      <c r="B9835" s="17"/>
      <c r="C9835" s="18"/>
      <c r="D9835" s="17"/>
    </row>
    <row r="9836" spans="1:4" x14ac:dyDescent="0.35">
      <c r="A9836" s="17"/>
      <c r="B9836" s="17"/>
      <c r="D9836" s="17"/>
    </row>
    <row r="9837" spans="1:4" x14ac:dyDescent="0.35">
      <c r="A9837" s="17"/>
      <c r="B9837" s="17"/>
      <c r="C9837" s="18"/>
      <c r="D9837" s="17"/>
    </row>
    <row r="9838" spans="1:4" x14ac:dyDescent="0.35">
      <c r="A9838" s="17"/>
      <c r="B9838" s="17"/>
      <c r="C9838" s="18"/>
      <c r="D9838" s="17"/>
    </row>
    <row r="9839" spans="1:4" x14ac:dyDescent="0.35">
      <c r="A9839" s="17"/>
      <c r="B9839" s="17"/>
      <c r="C9839" s="18"/>
      <c r="D9839" s="17"/>
    </row>
    <row r="9840" spans="1:4" x14ac:dyDescent="0.35">
      <c r="A9840" s="17"/>
      <c r="B9840" s="17"/>
      <c r="C9840" s="18"/>
      <c r="D9840" s="17"/>
    </row>
    <row r="9841" spans="1:4" x14ac:dyDescent="0.35">
      <c r="A9841" s="17"/>
      <c r="B9841" s="17"/>
      <c r="C9841" s="18"/>
      <c r="D9841" s="17"/>
    </row>
    <row r="9842" spans="1:4" x14ac:dyDescent="0.35">
      <c r="A9842" s="17"/>
      <c r="B9842" s="17"/>
      <c r="C9842" s="18"/>
      <c r="D9842" s="17"/>
    </row>
    <row r="9843" spans="1:4" x14ac:dyDescent="0.35">
      <c r="A9843" s="17"/>
      <c r="B9843" s="17"/>
      <c r="C9843" s="18"/>
      <c r="D9843" s="17"/>
    </row>
    <row r="9844" spans="1:4" x14ac:dyDescent="0.35">
      <c r="A9844" s="17"/>
      <c r="B9844" s="17"/>
      <c r="C9844" s="18"/>
      <c r="D9844" s="17"/>
    </row>
    <row r="9845" spans="1:4" x14ac:dyDescent="0.35">
      <c r="A9845" s="17"/>
      <c r="B9845" s="17"/>
      <c r="C9845" s="18"/>
      <c r="D9845" s="17"/>
    </row>
    <row r="9846" spans="1:4" x14ac:dyDescent="0.35">
      <c r="A9846" s="17"/>
      <c r="B9846" s="17"/>
      <c r="C9846" s="18"/>
      <c r="D9846" s="17"/>
    </row>
    <row r="9847" spans="1:4" x14ac:dyDescent="0.35">
      <c r="A9847" s="17"/>
      <c r="B9847" s="17"/>
      <c r="C9847" s="18"/>
      <c r="D9847" s="17"/>
    </row>
    <row r="9848" spans="1:4" x14ac:dyDescent="0.35">
      <c r="A9848" s="17"/>
      <c r="B9848" s="17"/>
      <c r="C9848" s="18"/>
      <c r="D9848" s="17"/>
    </row>
    <row r="9849" spans="1:4" x14ac:dyDescent="0.35">
      <c r="A9849" s="17"/>
      <c r="B9849" s="17"/>
      <c r="C9849" s="18"/>
      <c r="D9849" s="17"/>
    </row>
    <row r="9850" spans="1:4" x14ac:dyDescent="0.35">
      <c r="A9850" s="17"/>
      <c r="B9850" s="17"/>
      <c r="C9850" s="18"/>
      <c r="D9850" s="17"/>
    </row>
    <row r="9851" spans="1:4" x14ac:dyDescent="0.35">
      <c r="A9851" s="17"/>
      <c r="B9851" s="17"/>
      <c r="C9851" s="18"/>
      <c r="D9851" s="17"/>
    </row>
    <row r="9852" spans="1:4" x14ac:dyDescent="0.35">
      <c r="A9852" s="17"/>
      <c r="B9852" s="17"/>
      <c r="C9852" s="18"/>
      <c r="D9852" s="17"/>
    </row>
    <row r="9853" spans="1:4" x14ac:dyDescent="0.35">
      <c r="A9853" s="17"/>
      <c r="B9853" s="17"/>
      <c r="C9853" s="18"/>
      <c r="D9853" s="17"/>
    </row>
    <row r="9854" spans="1:4" x14ac:dyDescent="0.35">
      <c r="A9854" s="17"/>
      <c r="B9854" s="17"/>
      <c r="C9854" s="18"/>
      <c r="D9854" s="17"/>
    </row>
    <row r="9855" spans="1:4" x14ac:dyDescent="0.35">
      <c r="A9855" s="17"/>
      <c r="B9855" s="17"/>
      <c r="C9855" s="18"/>
      <c r="D9855" s="17"/>
    </row>
    <row r="9856" spans="1:4" x14ac:dyDescent="0.35">
      <c r="A9856" s="17"/>
      <c r="B9856" s="17"/>
      <c r="C9856" s="18"/>
      <c r="D9856" s="17"/>
    </row>
    <row r="9857" spans="1:4" x14ac:dyDescent="0.35">
      <c r="A9857" s="17"/>
      <c r="B9857" s="17"/>
      <c r="C9857" s="18"/>
      <c r="D9857" s="17"/>
    </row>
    <row r="9858" spans="1:4" x14ac:dyDescent="0.35">
      <c r="A9858" s="17"/>
      <c r="B9858" s="17"/>
      <c r="C9858" s="18"/>
      <c r="D9858" s="17"/>
    </row>
    <row r="9859" spans="1:4" x14ac:dyDescent="0.35">
      <c r="A9859" s="17"/>
      <c r="B9859" s="17"/>
      <c r="C9859" s="18"/>
      <c r="D9859" s="17"/>
    </row>
    <row r="9860" spans="1:4" x14ac:dyDescent="0.35">
      <c r="A9860" s="17"/>
      <c r="B9860" s="17"/>
      <c r="C9860" s="18"/>
      <c r="D9860" s="17"/>
    </row>
    <row r="9861" spans="1:4" x14ac:dyDescent="0.35">
      <c r="A9861" s="17"/>
      <c r="B9861" s="17"/>
      <c r="C9861" s="18"/>
      <c r="D9861" s="17"/>
    </row>
    <row r="9862" spans="1:4" x14ac:dyDescent="0.35">
      <c r="A9862" s="17"/>
      <c r="B9862" s="17"/>
      <c r="C9862" s="18"/>
      <c r="D9862" s="17"/>
    </row>
    <row r="9863" spans="1:4" x14ac:dyDescent="0.35">
      <c r="A9863" s="17"/>
      <c r="B9863" s="17"/>
      <c r="C9863" s="18"/>
      <c r="D9863" s="17"/>
    </row>
    <row r="9864" spans="1:4" x14ac:dyDescent="0.35">
      <c r="A9864" s="17"/>
      <c r="B9864" s="17"/>
      <c r="C9864" s="18"/>
      <c r="D9864" s="17"/>
    </row>
    <row r="9865" spans="1:4" x14ac:dyDescent="0.35">
      <c r="A9865" s="17"/>
      <c r="B9865" s="17"/>
      <c r="C9865" s="18"/>
      <c r="D9865" s="17"/>
    </row>
    <row r="9866" spans="1:4" x14ac:dyDescent="0.35">
      <c r="A9866" s="17"/>
      <c r="B9866" s="17"/>
      <c r="C9866" s="18"/>
      <c r="D9866" s="17"/>
    </row>
    <row r="9867" spans="1:4" x14ac:dyDescent="0.35">
      <c r="A9867" s="17"/>
      <c r="B9867" s="17"/>
      <c r="C9867" s="18"/>
      <c r="D9867" s="17"/>
    </row>
    <row r="9868" spans="1:4" x14ac:dyDescent="0.35">
      <c r="A9868" s="17"/>
      <c r="B9868" s="17"/>
      <c r="C9868" s="18"/>
      <c r="D9868" s="17"/>
    </row>
    <row r="9869" spans="1:4" x14ac:dyDescent="0.35">
      <c r="A9869" s="17"/>
      <c r="B9869" s="17"/>
      <c r="C9869" s="18"/>
      <c r="D9869" s="17"/>
    </row>
    <row r="9870" spans="1:4" x14ac:dyDescent="0.35">
      <c r="A9870" s="17"/>
      <c r="B9870" s="17"/>
      <c r="C9870" s="18"/>
      <c r="D9870" s="17"/>
    </row>
    <row r="9871" spans="1:4" x14ac:dyDescent="0.35">
      <c r="A9871" s="17"/>
      <c r="B9871" s="17"/>
      <c r="C9871" s="18"/>
      <c r="D9871" s="17"/>
    </row>
    <row r="9872" spans="1:4" x14ac:dyDescent="0.35">
      <c r="A9872" s="17"/>
      <c r="B9872" s="17"/>
      <c r="C9872" s="18"/>
      <c r="D9872" s="17"/>
    </row>
    <row r="9873" spans="1:4" x14ac:dyDescent="0.35">
      <c r="A9873" s="17"/>
      <c r="B9873" s="17"/>
      <c r="C9873" s="18"/>
      <c r="D9873" s="17"/>
    </row>
    <row r="9874" spans="1:4" x14ac:dyDescent="0.35">
      <c r="A9874" s="17"/>
      <c r="B9874" s="17"/>
      <c r="C9874" s="18"/>
      <c r="D9874" s="17"/>
    </row>
    <row r="9875" spans="1:4" x14ac:dyDescent="0.35">
      <c r="A9875" s="17"/>
      <c r="B9875" s="17"/>
      <c r="C9875" s="18"/>
      <c r="D9875" s="17"/>
    </row>
    <row r="9876" spans="1:4" x14ac:dyDescent="0.35">
      <c r="A9876" s="17"/>
      <c r="B9876" s="17"/>
      <c r="C9876" s="18"/>
      <c r="D9876" s="17"/>
    </row>
    <row r="9877" spans="1:4" x14ac:dyDescent="0.35">
      <c r="A9877" s="17"/>
      <c r="B9877" s="17"/>
      <c r="C9877" s="18"/>
      <c r="D9877" s="17"/>
    </row>
    <row r="9878" spans="1:4" x14ac:dyDescent="0.35">
      <c r="A9878" s="17"/>
      <c r="B9878" s="17"/>
      <c r="C9878" s="18"/>
      <c r="D9878" s="17"/>
    </row>
    <row r="9879" spans="1:4" x14ac:dyDescent="0.35">
      <c r="A9879" s="17"/>
      <c r="B9879" s="17"/>
      <c r="C9879" s="18"/>
      <c r="D9879" s="17"/>
    </row>
    <row r="9880" spans="1:4" x14ac:dyDescent="0.35">
      <c r="A9880" s="17"/>
      <c r="B9880" s="17"/>
      <c r="D9880" s="17"/>
    </row>
    <row r="9881" spans="1:4" x14ac:dyDescent="0.35">
      <c r="A9881" s="17"/>
      <c r="B9881" s="17"/>
      <c r="C9881" s="18"/>
      <c r="D9881" s="17"/>
    </row>
    <row r="9882" spans="1:4" x14ac:dyDescent="0.35">
      <c r="A9882" s="17"/>
      <c r="B9882" s="17"/>
      <c r="C9882" s="18"/>
      <c r="D9882" s="17"/>
    </row>
    <row r="9883" spans="1:4" x14ac:dyDescent="0.35">
      <c r="A9883" s="17"/>
      <c r="B9883" s="17"/>
      <c r="C9883" s="18"/>
      <c r="D9883" s="17"/>
    </row>
  </sheetData>
  <hyperlinks>
    <hyperlink ref="E2" r:id="rId1" xr:uid="{F3746E83-C847-2C46-8386-2AB1201009EF}"/>
    <hyperlink ref="E5" r:id="rId2" display="https://accionacorp.blob.core.windows.net/media/3348747/sustainability-report_2018.pdf" xr:uid="{604D883C-B17F-C344-87C4-AB7ADF92CFFA}"/>
    <hyperlink ref="E7" r:id="rId3" xr:uid="{42B63BCC-D9D3-8E4F-A9BC-94D93320ABE0}"/>
    <hyperlink ref="E8" r:id="rId4" display="https://accionacorp.blob.core.windows.net/media/3127720/humanrights_policy.pdf ; https:/accionacorp.blob.core.windows.net/media/3348747/sustainability-report_2018.pdf" xr:uid="{9EE08294-2093-4F4D-8E8F-8BCFD00DEBBF}"/>
    <hyperlink ref="E9" r:id="rId5" xr:uid="{00E06EDB-A0FB-E644-B1D3-ABAA7CCEC9E9}"/>
    <hyperlink ref="E10" r:id="rId6" display="https://accionacorp.blob.core.windows.net/media/3348747/sustainability-report_2018.pdf" xr:uid="{6FD0A708-94EB-8244-9B36-FD3C0E667D6E}"/>
    <hyperlink ref="E12" r:id="rId7" display="https://www.acciona-energia.com/sustainability-innovation/queries-or-suggestions/" xr:uid="{E8A07FF9-C6AC-B241-A318-45BA0041559A}"/>
    <hyperlink ref="E13" r:id="rId8" xr:uid="{FE03F320-580B-6647-B1B7-AB3C492B2B2A}"/>
    <hyperlink ref="E14" r:id="rId9" xr:uid="{67B13602-8D54-1B42-AA27-C83A4C4FBB4A}"/>
    <hyperlink ref="E15" r:id="rId10" xr:uid="{9D8ED768-7099-E04F-9DD3-B0B8B7F1CCD6}"/>
    <hyperlink ref="E16" r:id="rId11" xr:uid="{FB65175B-D120-424A-83F8-C57701A93113}"/>
    <hyperlink ref="E17" r:id="rId12" display="https://accionacorp.blob.core.windows.net/media/3371202/sim_chiripa.pdf" xr:uid="{5788A69B-06B3-F348-A5B8-3DA1F0D3195E}"/>
    <hyperlink ref="E25" r:id="rId13" display="https://accionacorp.blob.core.windows.net/media/3348747/sustainability-report_2018.pdf" xr:uid="{4C436121-4EC3-3B4B-B4E7-62D04D326C9A}"/>
    <hyperlink ref="E27" r:id="rId14" xr:uid="{5ADDDF5C-CFBD-684A-9F8E-626B3728F69C}"/>
    <hyperlink ref="E28" r:id="rId15" xr:uid="{640D3603-4BB9-F543-8318-E62BA8BDBB4F}"/>
    <hyperlink ref="E29" r:id="rId16" xr:uid="{295F81B6-F719-2340-BC4E-05F13CBEC2A2}"/>
    <hyperlink ref="E30" r:id="rId17" xr:uid="{611385BF-0972-564C-9BAC-94BB7E0D1FEA}"/>
    <hyperlink ref="E31" r:id="rId18" display="https://accionacorp.blob.core.windows.net/media/2056223/cc_2016_ing_4-10.pdf" xr:uid="{1A2EE217-155D-CB4E-A9C7-A39AFCC67793}"/>
    <hyperlink ref="E32" r:id="rId19" display="https://accionacorp.blob.core.windows.net/media/3348741/integrated-report-2018.pdf" xr:uid="{6FCC3C9D-F230-B94E-B364-9D369BD1544C}"/>
    <hyperlink ref="E33" r:id="rId20" xr:uid="{2E45F827-BBFE-AF49-9DA2-8196FB08056C}"/>
    <hyperlink ref="E35" r:id="rId21" xr:uid="{0FD895D8-D23E-5948-B643-ACF568CBA554}"/>
    <hyperlink ref="E36" r:id="rId22" xr:uid="{A787BE0E-D016-1843-81B6-6003933B9E76}"/>
    <hyperlink ref="E50" r:id="rId23" xr:uid="{6BD7EB56-5DFA-B74D-A191-F049822E8086}"/>
    <hyperlink ref="E59" r:id="rId24" xr:uid="{564BA551-66EB-7B40-BC5A-D1E91EBDE0E1}"/>
    <hyperlink ref="E60" r:id="rId25" display="https://www.blackrock.com/corporate/literature/publication/uk-gpg-report-2018-19.pdf" xr:uid="{2B2C15F8-B4DA-7B49-A355-FE3A3C31A653}"/>
    <hyperlink ref="E64" r:id="rId26" display="https://ir.blackrock.com/interactive/newlookandfeel/4048287/CodeofBusinessConductandEthics.pdf" xr:uid="{8A74201F-D5A6-0545-97FC-312643E59720}"/>
    <hyperlink ref="E66" r:id="rId27" xr:uid="{4FA60B37-71E2-8E43-9983-7D8E984E8C60}"/>
    <hyperlink ref="E67" r:id="rId28" display="https://careers.blackrock.com/life-at-blackrock/inclusion-and-diversity" xr:uid="{C232FD15-3DD9-7D4F-AB97-CE6A2CA60A08}"/>
    <hyperlink ref="E68" r:id="rId29" display="https://www.brookfield.com/about-us/responsibility" xr:uid="{23FC2C58-3FB6-104F-AF74-3C166479847D}"/>
    <hyperlink ref="E77" r:id="rId30" xr:uid="{63A2CEEB-D8F5-1D48-B4CF-972139043C13}"/>
    <hyperlink ref="E78" r:id="rId31" display="https://bip.brookfield.com/~/media/Files/B/Brookfield-BIP-IR-V2/code-of-business-conduct-and-ethics-march-2018.pdf ; https:/secure.ethicspoint.com/domain/media/en/gui/58802/index.html" xr:uid="{2A086666-A412-234D-8D73-B2B0842C5E2A}"/>
    <hyperlink ref="E83" r:id="rId32" xr:uid="{B17C3A37-0023-C44A-B3CF-98CD3CAE2557}"/>
    <hyperlink ref="E84" r:id="rId33" xr:uid="{88482058-B9CB-FF48-8F63-1233D6FD5492}"/>
    <hyperlink ref="E91" r:id="rId34" xr:uid="{E35C2007-F2EA-444D-A50A-55C4AA9050B9}"/>
    <hyperlink ref="E97" r:id="rId35" display="https://bpy.brookfield.com/~/media/Files/B/Brookfield-BPY-IR-V2/governance-documents/2019/2019-03-01-bpy-brookfield-abc-policy-final.pdf" xr:uid="{A5AA5A4E-4B2D-6140-87E1-86E2996EB680}"/>
    <hyperlink ref="E99" r:id="rId36" display="https://www.brookfield.com/sites/default/files/2019-02/Positive Work Environment Policy.pdf" xr:uid="{43ED3021-C20C-094E-8577-09C4D4094CD0}"/>
    <hyperlink ref="E101" r:id="rId37" xr:uid="{240CF814-24FF-DE46-8F56-3C1D242007AD}"/>
    <hyperlink ref="E103" r:id="rId38" xr:uid="{52D20DD6-A7A6-C446-B392-2E4635049E2D}"/>
    <hyperlink ref="E124" r:id="rId39" xr:uid="{5AC7102D-74AA-0247-BC63-AEDE8A3BF134}"/>
    <hyperlink ref="E133" r:id="rId40" xr:uid="{36F4E3EC-BCCC-D24D-A7C0-871B23FB66CC}"/>
    <hyperlink ref="E134" r:id="rId41" display="https://www.eon.com/en/ueber-uns/nachhaltigkeit/our-commitments.html ; https:/www.eon.com/content/dam/eon/eon-com/images/About_EON/nachhaltigkeit/sdg/Code_of_Conduct EN.pdf" xr:uid="{86608D60-C2D2-4542-B6F3-06D154A3F111}"/>
    <hyperlink ref="E135" r:id="rId42" display="https://www.eon.com/content/dam/eon/eon-com/Documents/en/EON_SE_SupplierCodeofConduct/EON_SE_Supplier_Code_of_Conduct.pdf" xr:uid="{10E887A0-89F5-684A-937C-EEE2BD69271D}"/>
    <hyperlink ref="E136" r:id="rId43" display="https://www.eon.com/content/dam/eon/eon-com/Documents/en/sustainability-report/EON_Sustainability_Report_2018.pdf" xr:uid="{0879CB63-F7E2-254F-BB4D-7FE246CBDF7C}"/>
    <hyperlink ref="E138" r:id="rId44" display="https://www.eon.com/content/dam/eon/eon-com/Documents/en/sustainability-report/EON_Sustainability_Report_2018.pdf" xr:uid="{561B4CE0-8C80-6748-8F95-A6B00E993BE6}"/>
    <hyperlink ref="E139" r:id="rId45" xr:uid="{8948990D-A2CE-AA42-97BD-A1EB6C9C5A72}"/>
    <hyperlink ref="E144" r:id="rId46" display="https://www.eon.com/en/about-us/compliance/whistleblower-hotline.html" xr:uid="{E96B3C6A-BEF0-994D-9A30-35C53AC33DCD}"/>
    <hyperlink ref="E145" r:id="rId47" display="https://www.eon.com/en/about-us/compliance/whistleblower-hotline.html" xr:uid="{4C766074-627B-2549-89A1-9D525CBA776A}"/>
    <hyperlink ref="E147" r:id="rId48" display="https://www.eon.com/content/dam/eon/eon-com/content/sustainability/documents/20191119_Human Rights Policy Statement.pdf" xr:uid="{EE8F5D98-CCAD-7E4B-8658-6CFBB85EEC79}"/>
    <hyperlink ref="E148" r:id="rId49" display="https://www.eon.com/content/dam/eon/eon-com/content/sustainability/documents/20191119_Human Rights Policy Statement.pdf" xr:uid="{FCD23CF7-B199-CA42-ABC7-3FDD5EC10181}"/>
    <hyperlink ref="E149" r:id="rId50" xr:uid="{D4C43758-116B-494A-A228-090D5722CA3E}"/>
    <hyperlink ref="E157" r:id="rId51" display="https://www.eon.com/en/ueber-uns/nachhaltigkeit/daten-und-fakten.html" xr:uid="{46B78A6B-D0DA-B241-BE0D-4F93EEA3A119}"/>
    <hyperlink ref="E160" r:id="rId52" xr:uid="{1D1E1F4A-A711-D14D-9B77-8055BB1ED089}"/>
    <hyperlink ref="E163" r:id="rId53" display="https://www.eon.com/content/dam/eon/eon-com/Documents/en/compliance-and-integrity/code-of-conduct/20180718_EON_Code_of_Conduct.pdf ; https:/www.eon.com/content/dam/eon/eon-com/Documents/en/EON_SE_SupplierCodeofConduct/EON_SE_Supplier_Code_of_Conduct.pdf" xr:uid="{E4C830C8-E9E0-2142-8898-EA2E3DFAA317}"/>
    <hyperlink ref="E165" r:id="rId54" xr:uid="{7C010434-75A5-7440-A438-4C166D21887C}"/>
    <hyperlink ref="E166" r:id="rId55" xr:uid="{4EE762D7-BE02-844E-9CE9-34FDCA4B1C21}"/>
    <hyperlink ref="E167" r:id="rId56" xr:uid="{5A249533-3794-DE42-B134-797EEA231D67}"/>
    <hyperlink ref="E168" r:id="rId57" display="https://www.edf.fr/sites/default/files/contrib/groupe-edf/engagements/rse/2019/20180626-accord-rse-en.pdf" xr:uid="{D31CAF25-2031-494C-AE76-E577FDD60D97}"/>
    <hyperlink ref="E169" r:id="rId58" display="https://www.edf.fr/sites/default/files/contrib/groupe-edf/engagements/rse/2019/20180626-accord-rse-en.pdf ;https:/www.edf.fr/en/the-edf-group/our-commitments/corporate-social-responsibility/a-consultative-approach-for-each-new-project ; ttps:/www.edf.fr/sites/default/files/contrib/groupe-edf/espaces-dedies/espace-medias/dp/2016/dp_edf_objectifs_vdef.pdf" xr:uid="{4D53F284-6824-7247-BF0E-5D5E4B074B7F}"/>
    <hyperlink ref="E171" r:id="rId59" display="https://www.edf.fr/sites/default/files/contrib/groupe-edf/engagements/indicateurs/docs/edfgroup_indicateurs-dd-2018_3_en.pdf" xr:uid="{28F6E410-1800-004A-BF49-1663B4A55F63}"/>
    <hyperlink ref="E172" r:id="rId60" xr:uid="{3965A0C3-28A8-FD4A-AACE-9B9C8C674388}"/>
    <hyperlink ref="E173" r:id="rId61" xr:uid="{765C93D9-524C-3841-A1A9-CD90B7C5E70E}"/>
    <hyperlink ref="E174" r:id="rId62" xr:uid="{A8333A07-AC03-0449-8947-44EC28BD49B1}"/>
    <hyperlink ref="E175" r:id="rId63" xr:uid="{6A6634F3-7B13-444F-ABB4-C635E9787BA5}"/>
    <hyperlink ref="E176" r:id="rId64" xr:uid="{5E481AB0-C770-3441-8304-C3705FEADCD1}"/>
    <hyperlink ref="E177" r:id="rId65" display="https://www.bkms-system.com/bkwebanon/report/clientInfo?cin=5edf6%20;%20https://www.edf.fr/sites/default/files/contrib/groupe-edf/engagements/indicateurs/docs/edfgroup_indicateurs-dd-2018_3_en.pdf" xr:uid="{0407E814-E484-1648-B27B-6FEC62EF596D}"/>
    <hyperlink ref="E178" r:id="rId66" xr:uid="{198423F6-52F7-FE45-B758-D7240283AF3B}"/>
    <hyperlink ref="E181" r:id="rId67" xr:uid="{69BB1D0B-7737-464A-B0E3-156C2C52EB71}"/>
    <hyperlink ref="E190" r:id="rId68" display="https://www.edf.fr/sites/default/files/contrib/groupe-edf/engagements/indicateurs/docs/edfgroup_indicateurs-dd-2018_3_en.pdf" xr:uid="{4A848A76-C3F7-DF45-A50A-E1C19CA53D5E}"/>
    <hyperlink ref="E191" r:id="rId69" xr:uid="{B7A9F2EB-1C26-3349-ACC1-39844BF0728A}"/>
    <hyperlink ref="E195" r:id="rId70" xr:uid="{FB74AA2A-DEE3-4343-9CAB-62E34505C480}"/>
    <hyperlink ref="E196" r:id="rId71" xr:uid="{8CD21AFE-CB77-9845-BBC8-1A22B1E8FA65}"/>
    <hyperlink ref="E199" r:id="rId72" xr:uid="{FD673F40-5208-FD4F-A1F6-7186721EB6B0}"/>
    <hyperlink ref="E200" r:id="rId73" display="https://www.edp.com/en/sustainability/social-dimension/human-rights" xr:uid="{76898528-C2C8-A148-AA93-77F029715187}"/>
    <hyperlink ref="E201" r:id="rId74" xr:uid="{B15661EE-6674-364B-A0B5-42C13970EAC2}"/>
    <hyperlink ref="E202" r:id="rId75" display="https://www.edp.com/sites/default/files/ethics_code.pdf ; https:/www.edp.com/en/stakeholder-relationship-policy" xr:uid="{BC6E1B77-40DC-3F48-B902-F9CEF6CA63DF}"/>
    <hyperlink ref="E203" r:id="rId76" xr:uid="{D89E877F-AA07-8442-8D52-9EC51DE09603}"/>
    <hyperlink ref="E204" r:id="rId77" xr:uid="{F5FB7F6E-3C95-5F4E-BC2C-B27517A0B4E9}"/>
    <hyperlink ref="E205" r:id="rId78" xr:uid="{10017EB8-14BE-EC48-B516-569AC1BA1668}"/>
    <hyperlink ref="E206" r:id="rId79" xr:uid="{DA184C57-181B-854B-B385-FEFD441A94FC}"/>
    <hyperlink ref="E208" r:id="rId80" xr:uid="{2E1BDB1B-9EB9-1E48-B1F0-26AA6314E0FC}"/>
    <hyperlink ref="E209" r:id="rId81" xr:uid="{CC14230E-65B4-C24F-BF65-E7FE6B398A86}"/>
    <hyperlink ref="E210" r:id="rId82" display="https://www.edp.com/en/contact-ethics-ombudsman" xr:uid="{73EDE620-8D3D-6744-81BD-D187BFB6A090}"/>
    <hyperlink ref="E211" r:id="rId83" display="https://www.edp.com/en/contact-ethics-ombudsman" xr:uid="{F03B6762-3983-8E4D-AFB5-4519DD115440}"/>
    <hyperlink ref="E212" r:id="rId84" xr:uid="{962290FC-EDC0-1346-8EB4-991E9D98E7DF}"/>
    <hyperlink ref="E213" r:id="rId85" xr:uid="{F52D8932-42F7-0E40-AEA0-D2F15BE920DD}"/>
    <hyperlink ref="E214" r:id="rId86" xr:uid="{2AFB0300-4404-C841-AACC-5188FBCE4DBB}"/>
    <hyperlink ref="E223" r:id="rId87" xr:uid="{C2A01784-F7C8-324B-B5C6-B7A702B96C55}"/>
    <hyperlink ref="E225" r:id="rId88" xr:uid="{EAE5D4E1-5BAB-7A4F-B730-941F065CED21}"/>
    <hyperlink ref="E228" r:id="rId89" location="climate-change" display="https://www.edp.com/en/climate-change - climate-change" xr:uid="{7E75CD6A-BB5D-3840-B123-97E2039447B9}"/>
    <hyperlink ref="E229" r:id="rId90" display="https://web3.cmvm.pt/english/sdi/emitentes/docs/CONV71337.pdf" xr:uid="{8CFA3B75-011D-564D-917E-CC95A8B53B53}"/>
    <hyperlink ref="E231" r:id="rId91" xr:uid="{A0B72EB0-0762-2748-A87B-5696CB3B5531}"/>
    <hyperlink ref="E232" r:id="rId92" xr:uid="{155EEA44-88E0-614C-AD2D-C32A44972981}"/>
    <hyperlink ref="E233" r:id="rId93" display="https://www.enel.com/content/dam/enel-com/investors/enel_policy_sui_diritti_umani_human_rights_policy.pdf" xr:uid="{DB1CC47D-AE59-8249-8C0E-85978071EF4C}"/>
    <hyperlink ref="E234" r:id="rId94" xr:uid="{C79D79F4-E6E8-6946-8D25-2A83FB334EF7}"/>
    <hyperlink ref="E237" r:id="rId95" xr:uid="{6FCAD57F-12EB-B943-AD83-9115A1BCA068}"/>
    <hyperlink ref="E238" r:id="rId96" xr:uid="{8250BF41-3DC0-5E42-8377-C65A366E14BA}"/>
    <hyperlink ref="E239" r:id="rId97" xr:uid="{B11CC692-7C95-D849-A8B0-E30AAE89A291}"/>
    <hyperlink ref="E240" r:id="rId98" xr:uid="{06F2F6FF-43F4-B844-A6C6-6E63BF823419}"/>
    <hyperlink ref="E241" r:id="rId99" xr:uid="{2C968AE6-1C31-0744-9F7B-3C3187BDDF47}"/>
    <hyperlink ref="E243" r:id="rId100" display="https://secure.ethicspoint.eu/domain/media/en/gui/102504/index.html ; https:/www.enel.com/content/dam/enel-com/governance_pdf/reports/annual-financial-report/2018/sustainability-report-2018.pdf" xr:uid="{5B4DDA4F-D498-1A4F-A843-42F7262EB0C0}"/>
    <hyperlink ref="E244" r:id="rId101" xr:uid="{05FEBF82-EDB9-6348-B707-5DD1C815BBAF}"/>
    <hyperlink ref="E246" r:id="rId102" xr:uid="{83E5B36B-359F-7543-9923-8F9AF6168A54}"/>
    <hyperlink ref="E247" r:id="rId103" xr:uid="{4E86B8D6-94C9-D94C-B5B3-9C697DD9C617}"/>
    <hyperlink ref="E248" r:id="rId104" xr:uid="{AFEB5C14-8F6E-3945-A653-A171C06AD228}"/>
    <hyperlink ref="E249" r:id="rId105" xr:uid="{5A54285B-1561-284D-B6DC-7145B02F15F3}"/>
    <hyperlink ref="E251" r:id="rId106" xr:uid="{9D37DCDD-D413-564E-89BF-3E1F26F27057}"/>
    <hyperlink ref="E252" r:id="rId107" xr:uid="{73F4F171-718E-CA4D-9CE8-823F3FAD39C9}"/>
    <hyperlink ref="E253" r:id="rId108" xr:uid="{8832E714-BB12-EB4F-AF57-9198594C2D6A}"/>
    <hyperlink ref="E256" r:id="rId109" xr:uid="{989FCD75-717C-D841-90DC-3E9001A99C49}"/>
    <hyperlink ref="E258" r:id="rId110" xr:uid="{F0BC10D9-1B9B-A94F-8CC4-F0F6822FFC2B}"/>
    <hyperlink ref="E259" r:id="rId111" xr:uid="{3CC78FA8-7167-2F45-9C74-824287C7591F}"/>
    <hyperlink ref="E260" r:id="rId112" xr:uid="{D79D4C72-04B7-A643-ACE5-725E24351DA1}"/>
    <hyperlink ref="E261" r:id="rId113" xr:uid="{7C53ECE9-0B6B-E249-B36E-7B8BE70C2F33}"/>
    <hyperlink ref="E262" r:id="rId114" display="https://www.enel.com/content/dam/enel-com/sustainability/plan_of_zero_tolerance_2018.pdf ; https:/www.enel.com/content/dam/enel-com/governance_pdf/reports/annual-financial-report/2018/sustainability-report-2018.pdf" xr:uid="{303E2428-CED5-B44B-BA1E-D4DDC1B56533}"/>
    <hyperlink ref="E264" r:id="rId115" xr:uid="{7DC58431-1755-604F-A9C3-CFA73E8308DD}"/>
    <hyperlink ref="E265" r:id="rId116" xr:uid="{08664C88-8B29-BB45-80FD-4187D5D78FC1}"/>
    <hyperlink ref="E266" r:id="rId117" xr:uid="{C6AD1F9A-EF53-AD47-A769-C583F15B88D4}"/>
    <hyperlink ref="E267" r:id="rId118" xr:uid="{4A22341B-129E-3B46-8C0F-E5A5053EB43D}"/>
    <hyperlink ref="E268" r:id="rId119" xr:uid="{DF3E50ED-CE6F-654B-9836-283F6E7BB0A6}"/>
    <hyperlink ref="E270" r:id="rId120" xr:uid="{4E27E6C1-8FB2-B94E-AFDA-DCB8A53B57AB}"/>
    <hyperlink ref="E271" r:id="rId121" xr:uid="{6A7A234F-5C90-2A4E-B780-C5CA831D4240}"/>
    <hyperlink ref="E272" r:id="rId122" display="https://documents.engie.com/publications/VA/Referential_HumanRights.pdf" xr:uid="{6E7E51CF-29AF-D44E-81DE-3AD8D2855813}"/>
    <hyperlink ref="E273" r:id="rId123" xr:uid="{C6B1BD36-9D5D-E243-9996-28F927338851}"/>
    <hyperlink ref="E274" r:id="rId124" xr:uid="{3C37CB0E-12A1-504F-B4F2-F36308E9764A}"/>
    <hyperlink ref="E275" r:id="rId125" xr:uid="{25B8575D-65AC-4341-9398-6439534C5F8D}"/>
    <hyperlink ref="E276" r:id="rId126" display="https://engie-eps.com/wp-content/uploads/2019/01/0.-ENGIE_Ethics-Compliance-Referential_EN.pdf" xr:uid="{872D37B7-A8A4-5C48-8DC9-728569B361E8}"/>
    <hyperlink ref="E277" r:id="rId127" display="https://engie-eps.com/wp-content/uploads/2019/01/0.ENGIE_human-rights-referential.pdf ; https:/engie-eps.com/wp-content/uploads/2019/01/0.-ENGIE_Ethics-Compliance-Referential_EN.pdf" xr:uid="{498854A0-5485-AC4D-B7A7-DE9B5D44B184}"/>
    <hyperlink ref="E279" r:id="rId128" xr:uid="{6A230D07-F3AF-8049-BDB2-D28BDE3AC575}"/>
    <hyperlink ref="E280" r:id="rId129" xr:uid="{98079CD2-7AC5-0F45-B16A-BEF16E8BA534}"/>
    <hyperlink ref="E284" r:id="rId130" xr:uid="{209219F2-D35F-8C4C-A9FF-AFD11E18222D}"/>
    <hyperlink ref="E285" r:id="rId131" xr:uid="{74287D1D-9224-C942-8022-6E7F8C4F171D}"/>
    <hyperlink ref="E289" r:id="rId132" display="https://www.engie.com/sites/default/files/assets/documents/2019-11/engie_ri_2019_va_v2_12-06-19.pdf" xr:uid="{42EC4180-FC2D-5241-A57F-715D106D68AF}"/>
    <hyperlink ref="E290" r:id="rId133" xr:uid="{92685E8E-9128-C042-9518-B70F3212E26C}"/>
    <hyperlink ref="E291" r:id="rId134" xr:uid="{DE8D4EFF-4E08-6248-8011-5FBE628659BB}"/>
    <hyperlink ref="E294" r:id="rId135" xr:uid="{677F26CB-FE9E-C14A-8025-6FBF3F15FFB5}"/>
    <hyperlink ref="E295" r:id="rId136" display="https://www.engie.com/sites/default/files/assets/documents/2019-11/procurement_policy_engie_2019-007_fv_en.pdf" xr:uid="{062495A8-5BD3-6348-B370-E404BFC50D8D}"/>
    <hyperlink ref="E297" r:id="rId137" xr:uid="{F9607FDD-9B29-2F43-ACAD-8B1EB51C5133}"/>
    <hyperlink ref="E298" r:id="rId138" xr:uid="{EE3FF324-CD86-A443-A92F-0C313824BA65}"/>
    <hyperlink ref="E299" r:id="rId139" xr:uid="{3FD1E10D-8C54-5945-9B69-A55284E4AFD2}"/>
    <hyperlink ref="E300" r:id="rId140" xr:uid="{4D91E6D0-E3FA-3041-AA89-6403CB06D67C}"/>
    <hyperlink ref="E301" r:id="rId141" display="https://www.iberdrola.com/wcorp/gc/prod/en_US/corporativos/docs/IB_Sustainability_Report.pdf" xr:uid="{3D536116-9736-BF4D-9F3A-C52C25EA9C61}"/>
    <hyperlink ref="E302" r:id="rId142" display="https://www.iberdrola.com/wcorp/gc/prod/en_US/corporativos/docs/IB_Sustainability_Report.pdf" xr:uid="{D409D228-2788-F840-AA7A-A222B882B60D}"/>
    <hyperlink ref="E303" r:id="rId143" display="https://www.iberdrola.com/wcorp/gc/prod/en_US/corporativos/docs/IB_Sustainability_Report.pdf" xr:uid="{E57AF301-941D-F242-AFBF-241E4554A2B6}"/>
    <hyperlink ref="E304" r:id="rId144" display="https://www.iberdrola.com/wcorp/gc/prod/en_US/corporativos/docs/IB_Sustainability_Report.pdf" xr:uid="{E5BC39FD-9C7F-A044-BF5E-9BD983BC6F50}"/>
    <hyperlink ref="E305" r:id="rId145" display="https://www.iberdrola.com/wcorp/gc/prod/en_US/corporativos/docs/IB_Sustainability_Report.pdf" xr:uid="{11252221-1F68-F04B-8108-B807E4AC4C5D}"/>
    <hyperlink ref="E306" r:id="rId146" display="https://www.iberdrola.com/wcorp/gc/prod/en_US/corporativos/docs/IB_Sustainability_Report.pdf" xr:uid="{1E0BBB6B-31A4-B842-AEF0-C7669519457F}"/>
    <hyperlink ref="E307" r:id="rId147" display="https://www.iberdrola.com/wcorp/gc/prod/en_US/corporativos/docs/IB_Sustainability_Report.pdf" xr:uid="{FCB90D2B-83A5-904B-A4BB-630909ABB037}"/>
    <hyperlink ref="E308" r:id="rId148" display="https://www.iberdrola.com/wcorp/gc/prod/en_US/corporativos/docs/IB_Sustainability_Report.pdf" xr:uid="{A51A3E50-F2F8-964F-813E-6CE462C673BB}"/>
    <hyperlink ref="E309" r:id="rId149" display="https://www.iberdrola.com/wcorp/gc/prod/en_US/corporativos/docs/IB_Sustainability_Report.pdf" xr:uid="{0B5AA732-3AB8-D341-BF16-0B0E6AA0C8DA}"/>
    <hyperlink ref="E310" r:id="rId150" display="https://www.iberdrola.com/wcorp/gc/prod/en_US/corporativos/docs/IB_Sustainability_Report.pdf" xr:uid="{9A30EF07-CC00-604A-BE8E-57CD9FE2F21D}"/>
    <hyperlink ref="E311" r:id="rId151" display="https://www.iberdrola.com/wcorp/gc/prod/en_US/corporativos/docs/IB_Sustainability_Report.pdf" xr:uid="{56D63913-4135-E045-89E2-2E1C2A438FD0}"/>
    <hyperlink ref="E312" r:id="rId152" display="https://www.iberdrola.com/wcorp/gc/prod/en_US/corporativos/docs/IB_Sustainability_Report.pdf" xr:uid="{0ED7273C-066A-154F-9AD5-66E5E7FEE829}"/>
    <hyperlink ref="E313" r:id="rId153" display="https://www.iberdrola.com/wcorp/gc/prod/en_US/corporativos/docs/stakeholder_relations_policy.pdf" xr:uid="{51220775-3EE1-5D4A-B789-642554B10C44}"/>
    <hyperlink ref="E314" r:id="rId154" display="https://www.iberdrola.com/wcorp/gc/prod/en_US/corporativos/docs/IB_Sustainability_Report.pdf" xr:uid="{E5E02823-51A8-EC42-9652-C8D7D396A693}"/>
    <hyperlink ref="E317" r:id="rId155" xr:uid="{477635C4-6D66-9E4A-81AC-84A9998DB84F}"/>
    <hyperlink ref="E318" r:id="rId156" display="https://www.iberdrola.com/wcorp/gc/prod/en_US/corporativos/docs/IB_Sustainability_Report.pdf" xr:uid="{6928A287-485B-C841-A0D5-D807C657627D}"/>
    <hyperlink ref="E319" r:id="rId157" display="https://www.iberdrola.com/wcorp/gc/prod/en_US/corporativos/docs/corporate_security_policy.pdf" xr:uid="{0270E052-EF2E-0E45-8A94-BF4FF8233D4F}"/>
    <hyperlink ref="E322" r:id="rId158" display="https://www.iberdrola.com/wcorp/gc/prod/en_US/corporativos/docs/IB_Sustainability_Report.pdf" xr:uid="{A17FD236-329E-1F48-853E-4E607F210644}"/>
    <hyperlink ref="E324" r:id="rId159" display="https://www.iberdrola.com/wcorp/gc/prod/en_US/corporativos/docs/IB_Sustainability_Report.pdf" xr:uid="{02A69C31-1066-5145-B903-38F49F24B9FC}"/>
    <hyperlink ref="E326" r:id="rId160" xr:uid="{886348CC-3C4F-264A-AC22-FAE9EDB68006}"/>
    <hyperlink ref="E328" r:id="rId161" display="https://www.iberdrola.com/wcorp/gc/prod/en_US/corporativos/docs/IB_Sustainability_Report.pdf" xr:uid="{BB7F7C2D-D30F-5C45-8E7C-915BC07B9054}"/>
    <hyperlink ref="E329" r:id="rId162" display="https://www.iberdrola.com/wcorp/gc/prod/en_US/corporativos/docs/IB_Sustainability_Report.pdf" xr:uid="{29023257-D08D-FB47-B2B0-1F2E885C95BF}"/>
    <hyperlink ref="E330" r:id="rId163" display="https://www.iberdrola.com/wcorp/gc/prod/en_US/corporativos/docs/IB_Sustainability_Report.pdf" xr:uid="{311E7E81-455D-644B-9CCF-325367B263A3}"/>
    <hyperlink ref="E331" r:id="rId164" xr:uid="{D0BAEC09-FCAB-5B4F-9043-C75B99B4BAA1}"/>
    <hyperlink ref="E334" r:id="rId165" display="https://jinkosolar.eu/files/jinko/download/ 2019 CSR Report_Jinko Solar.pdf.pdf" xr:uid="{3D7D946B-A41A-D54F-8B5D-50FA47EEE2A5}"/>
    <hyperlink ref="E342" r:id="rId166" xr:uid="{4C71189D-46FD-9E4C-8766-A0F0B7CB9314}"/>
    <hyperlink ref="E355" r:id="rId167" display="https://www.jinkosolar.com/pdf/EHS-Report2018.pdf" xr:uid="{CE376ED9-81E6-114F-B96C-FC3AC8856B48}"/>
    <hyperlink ref="E359" r:id="rId168" display="https://www.jinkosolar.com/pdf/EHS-Report2018.pdf" xr:uid="{A32772E8-06C4-6946-9131-DDB11659397D}"/>
    <hyperlink ref="E361" r:id="rId169" xr:uid="{5C1EBD42-34DC-1149-A84D-E487E13092FE}"/>
    <hyperlink ref="E364" r:id="rId170" display="https://www.jinkosolar.eu/files/jinko/download/ 2019 CSR Report_Jinko Solar.pdf.pdf" xr:uid="{06E8E860-E431-8144-AB9F-FFB7FDEB70C8}"/>
    <hyperlink ref="E366" r:id="rId171" xr:uid="{64D8D8B0-A5FE-5B4A-9C37-3DF34BCD6A7F}"/>
    <hyperlink ref="E367" r:id="rId172" display="http://www.nexteraenergy.com/sustainability/communities.html ; http:/www.nexteraenergy.com/sustainability/gri-index/materiality-assessment.html" xr:uid="{8B7E8FA1-1288-384F-9675-0D5C76A67D13}"/>
    <hyperlink ref="E369" r:id="rId173" xr:uid="{D66AE3F5-530D-C54B-BAD9-EE1BF06D03E4}"/>
    <hyperlink ref="E375" r:id="rId174" xr:uid="{23DD8CCA-EA53-8944-84FF-36BF1974A97C}"/>
    <hyperlink ref="E376" r:id="rId175" xr:uid="{EC266644-93E8-1B49-9178-9FA2C4766588}"/>
    <hyperlink ref="E378" r:id="rId176" xr:uid="{05D7E85F-AE70-834C-B2F8-E1397BFDA051}"/>
    <hyperlink ref="E379" r:id="rId177" xr:uid="{4DDC769A-DB24-9242-BACF-E17920F53219}"/>
    <hyperlink ref="E380" r:id="rId178" xr:uid="{E5D02A82-39D0-5247-8B01-F299343A7CD1}"/>
    <hyperlink ref="E387" r:id="rId179" xr:uid="{5EEAA5D1-B41F-8A45-A5AB-AA033F5F48D4}"/>
    <hyperlink ref="E388" r:id="rId180" display="http://www.nexteraenergy.com/sustainability/overview/about-this-report/by-the-numbers.html" xr:uid="{AD78AE4E-9B1D-5840-9A57-6823D8BA88B1}"/>
    <hyperlink ref="E393" r:id="rId181" xr:uid="{A9C8CB7B-A754-DA42-AA41-5CD7647EA6F1}"/>
    <hyperlink ref="E398" r:id="rId182" display="https://orstedcdn.azureedge.net/-/media/Annual_2018/Sustainability_report_2018.ashx?la=en&amp;rev=ae72e27749aa4a34a5f2d91783da7431&amp;hash=75AB7D9FEE750ED5FBB41D7CA5E32980" xr:uid="{27B1A1A9-914B-B64A-B6B0-FF570A743CD9}"/>
    <hyperlink ref="E399" r:id="rId183" xr:uid="{9BFB0E6B-8B31-274D-919D-4E32CAC6241F}"/>
    <hyperlink ref="E400" r:id="rId184" display="https://orstedcdn.azureedge.net/-/media/WWW/Docs/Corp/COM/Sustainability/Orsted-Stakeholder-UK-021117.ashx?la=en&amp;hash=66611AFFA9434833E39B56E13953D994E0DC44A3&amp;hash=66611AFFA9434833E39B56E13953D994E0DC44A3&amp;rev=a01ca8bbb0b242cb8d5a18122bdd4fbb;%20https://orstedcdn.azureedge.net/-/media/WWW/Docs/Corp/COM/Sustainability/Our-local-community-engagement-UK-021117.ashx?la=en&amp;hash=AB8806043011B9C661EB3F61304263D809473ED9&amp;hash=AB8806043011B9C661EB3F61304263D809473ED9&amp;rev=8f5560a0fda4448eb181dca3d1cf1490%20;%20https://orstedcdn.azureedge.net/-/media/Annual_2018/Sustainability_report_2018.ashx?la=en&amp;rev=ae72e27749aa4a34a5f2d91783da7431&amp;hash=75AB7D9FEE750ED5FBB41D7CA5E32980" xr:uid="{8C9A7A68-4F65-7046-B825-3F2C973F166B}"/>
    <hyperlink ref="E402" r:id="rId185" xr:uid="{2A486F62-0A2E-8645-BA26-435164C915B2}"/>
    <hyperlink ref="E403" r:id="rId186" xr:uid="{8E47BCD2-BD1A-FA4C-B98A-B8911887202A}"/>
    <hyperlink ref="E404" r:id="rId187" xr:uid="{98053278-A013-544F-B42F-74B9C7D98F45}"/>
    <hyperlink ref="E405" r:id="rId188" display="https://orsted.com/-/media/Annual_2018/Sustainability_report_2018.ashx?la=en&amp;hash=7FF3F040A8CD706E766816E8285C3ACD%20;" xr:uid="{BD8BFF14-04B0-AE4F-9C21-27695DC0F7A7}"/>
    <hyperlink ref="E407" r:id="rId189" xr:uid="{556CC93E-0B05-2F4D-BFCA-7DEB378F728D}"/>
    <hyperlink ref="E408" r:id="rId190" display="https://orsted.com/en/About-us/Corporate-Governance/Whistleblower-hotline ; https:/orstedcdn.azureedge.net/-/media/Annual_2018/Sustainability_report_2018.ashx?la=en&amp;rev=ae72e27749aa4a34a5f2d91783da7431&amp;hash=75AB7D9FEE750ED5FBB41D7CA5E32980" xr:uid="{66DBE53F-AB88-7E4D-BC9D-93A1FDA2601D}"/>
    <hyperlink ref="E409" r:id="rId191" display="https://orsted.com/en/About-us/Corporate-Governance/Whistleblower-hotline ; https:/orstedcdn.azureedge.net/-/media/Annual_2018/Sustainability_report_2018.ashx?la=en&amp;rev=ae72e27749aa4a34a5f2d91783da7431&amp;hash=75AB7D9FEE750ED5FBB41D7CA5E32980" xr:uid="{3FDA81FB-FC42-B64C-82C2-AEBD2E164A88}"/>
    <hyperlink ref="E412" r:id="rId192" xr:uid="{DACFE9B1-C19E-834E-98B4-951D0E97188C}"/>
    <hyperlink ref="E413" r:id="rId193" xr:uid="{1B58C82C-EE1E-4445-8822-3E0E713C5705}"/>
    <hyperlink ref="E417" r:id="rId194" xr:uid="{9C11879E-88A3-824B-873B-234EBCAA448B}"/>
    <hyperlink ref="E419" r:id="rId195" xr:uid="{E9BB6913-C969-EE45-AB4A-ECEFCC44801F}"/>
    <hyperlink ref="E421" r:id="rId196" display="https://orstedcdn.azureedge.net/-/media/Q2_2019/ESG-report-H1-2019.ashx?la=da&amp;rev=af3ea4db90984db5857645db6209aea6&amp;hash=DD28B25E267E13BF6E5E6DAD403C265D%20;%20https://orsted.com/en/About-us/Procurement/Supplier-registration" xr:uid="{D53FE846-A467-444A-B5D3-D5611A1F5D80}"/>
    <hyperlink ref="E423" r:id="rId197" xr:uid="{300251F4-5EAB-FB4A-9ECE-50D921A97980}"/>
    <hyperlink ref="E424" r:id="rId198" display="https://orsted.com/en/Media/Newsroom/News/2018/12/Orsted-announces-offshore-wind-biodiversity-policy ; https:/orstedcdn.azureedge.net/-/media/Annual_2018/Sustainability_report_2018.ashx?la=en&amp;rev=ae72e27749aa4a34a5f2d91783da7431&amp;hash=75AB7D9FEE750ED5FBB41D7CA5E32980%20;%20https://hornseaprojects.co.uk/" xr:uid="{FBF0F187-A980-5541-AC40-F92489E33F63}"/>
    <hyperlink ref="E426" r:id="rId199" display="https://orstedcdn.azureedge.net/-/media/Annual_2018/Sustainability_report_2018.ashx?la=en&amp;rev=ae72e27749aa4a34a5f2d91783da7431&amp;hash=75AB7D9FEE750ED5FBB41D7CA5E32980" xr:uid="{847A0E48-8D9C-E04A-BD44-16A8883C4551}"/>
    <hyperlink ref="E427" r:id="rId200" display="https://orsted.whistleblowernetwork.net/BusinessDocumentOverviews/GetFile.ashx?Id=13%20; https://orsted.com/-/media/WWW/Docs/Corp/COM/Sustainability/Code-of-Conduct-for-Business-Partners-September.ashx?la=en&amp;rev=7d97dc1d8ec643e184ee1cf7081c47e5&amp;hash=4BCDB20C1F254FAD75B14B2DB3FC0DD8" xr:uid="{A04B441E-0DEB-0B47-A42B-771D6C392237}"/>
    <hyperlink ref="E429" r:id="rId201" xr:uid="{ED150C32-5BED-D34B-869A-9DB4A95B50A3}"/>
    <hyperlink ref="E430" r:id="rId202" display="https://orsted.com/-/media/Annual_2018/Sustainability_report_2018.ashx?la=en&amp;hash=7FF3F040A8CD706E766816E8285C3ACD" xr:uid="{918E9CE8-1D2E-EC4B-8BC2-6CEA417B2816}"/>
    <hyperlink ref="E457" r:id="rId203" xr:uid="{BEA40088-C3CD-C042-B3EF-34161C435E3B}"/>
    <hyperlink ref="E464" r:id="rId204" display="https://www.group.rwe/-/media/RWE/documents/01-der-konzern/rwe-code-of-conduct-en.PDF %0d  ; https:/iam.innogy.com/-/media/innogy/documents/ueber-innogy/innogy-im-ueberblick/innogy-modern-slavery-statement-en.pdf" xr:uid="{8AB32C65-5B2F-AB4F-B49F-C7BE4B70AD95}"/>
    <hyperlink ref="E465" r:id="rId205" display="https://www.group.rwe/-/media/RWE/documents/01-der-konzern/rwe-code-of-conduct-en.PDF" xr:uid="{B2CE4291-1E4F-0449-96A5-9A96CE0D5C5D}"/>
    <hyperlink ref="E466" r:id="rId206" xr:uid="{46649C35-F4B8-004C-88D4-A7CE77102459}"/>
    <hyperlink ref="E468" r:id="rId207" display="https://www.group.rwe/-/media/RWE/documents/01-der-konzern/rwe-code-of-conduct-en.PDF   ; https:/iam.innogy.com/-/media/innogy/documents/ueber-innogy/innogy-im-ueberblick/innogy-modern-slavery-statement-en.pdf ; https:/www.group.rwe/-/media/RWE/documents/01-der-konzern/Verantwortung/cr-berichte/EN/en-bericht-2018.PDF" xr:uid="{6E477761-EBD7-1A4A-832B-BCBE646B343D}"/>
    <hyperlink ref="E469" r:id="rId208" xr:uid="{4CCF9486-7A85-A24F-909E-EB457A7E8A28}"/>
    <hyperlink ref="E471" r:id="rId209" xr:uid="{0686E53F-C49B-B14A-A9F1-FB48D6BAFF57}"/>
    <hyperlink ref="E473" r:id="rId210" xr:uid="{4BE5719F-2F24-6641-A1BE-C9290C3D154F}"/>
    <hyperlink ref="E474" r:id="rId211" display="https://www.group.rwe/en/the-group/responsibility/compliance/external-contact-partners/" xr:uid="{9D4F04B9-05AE-DC43-8054-2BCB7C1402A7}"/>
    <hyperlink ref="E475" r:id="rId212" display="https://www.group.rwe/en/the-group/responsibility/compliance/external-contact-partners/" xr:uid="{9313C419-0461-B548-94D1-0EC775B3B8FD}"/>
    <hyperlink ref="E487" r:id="rId213" xr:uid="{4E696849-518D-1548-B745-AF24EABBD528}"/>
    <hyperlink ref="E489" r:id="rId214" xr:uid="{0F8BEE4B-C999-6F4E-BC47-2FE99BCB130E}"/>
    <hyperlink ref="E492" r:id="rId215" xr:uid="{4990790F-2CA4-104B-AD76-573E783BCAE3}"/>
    <hyperlink ref="E496" r:id="rId216" xr:uid="{5097D2E6-7688-6046-81C1-0EFDC4CAB192}"/>
    <hyperlink ref="E507" r:id="rId217" xr:uid="{23B75451-44C4-D643-AD14-8994C887EC03}"/>
    <hyperlink ref="E520" r:id="rId218" xr:uid="{EEB1932F-F13B-1249-A5C3-42A2E47AE26E}"/>
    <hyperlink ref="E102" r:id="rId219" xr:uid="{28117CD1-CFEE-9244-9EEB-47CDD36854A3}"/>
    <hyperlink ref="E394" r:id="rId220" xr:uid="{1B9398EC-E2B8-2A47-962F-5D53C1CF421D}"/>
    <hyperlink ref="E263" r:id="rId221" xr:uid="{A92A9497-7F84-4DC5-8B54-04A04E2027DD}"/>
  </hyperlinks>
  <pageMargins left="0.7" right="0.7" top="0.75" bottom="0.75" header="0.3" footer="0.3"/>
  <pageSetup orientation="portrait" r:id="rId222"/>
  <tableParts count="1">
    <tablePart r:id="rId2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3713-4D58-CE49-AF8C-189E32D729E9}">
  <dimension ref="A1:Y36"/>
  <sheetViews>
    <sheetView tabSelected="1" zoomScaleNormal="100" workbookViewId="0">
      <pane ySplit="1" topLeftCell="A14" activePane="bottomLeft" state="frozen"/>
      <selection pane="bottomLeft" activeCell="I16" sqref="I16"/>
    </sheetView>
  </sheetViews>
  <sheetFormatPr defaultColWidth="11" defaultRowHeight="15.5" x14ac:dyDescent="0.35"/>
  <cols>
    <col min="1" max="1" width="22.33203125" customWidth="1"/>
    <col min="2" max="2" width="16.58203125" customWidth="1"/>
    <col min="3" max="18" width="5.33203125" customWidth="1"/>
    <col min="19" max="21" width="10.83203125" customWidth="1"/>
  </cols>
  <sheetData>
    <row r="1" spans="1:25" ht="137.15" customHeight="1" x14ac:dyDescent="0.35">
      <c r="A1" s="6" t="s">
        <v>23</v>
      </c>
      <c r="B1" s="12" t="s">
        <v>525</v>
      </c>
      <c r="C1" s="13" t="s">
        <v>7</v>
      </c>
      <c r="D1" s="13" t="s">
        <v>16</v>
      </c>
      <c r="E1" s="13" t="s">
        <v>18</v>
      </c>
      <c r="F1" s="13" t="s">
        <v>20</v>
      </c>
      <c r="G1" s="13" t="s">
        <v>526</v>
      </c>
      <c r="H1" s="13" t="s">
        <v>527</v>
      </c>
      <c r="I1" s="13" t="s">
        <v>528</v>
      </c>
      <c r="J1" s="13" t="s">
        <v>9</v>
      </c>
      <c r="K1" s="13" t="s">
        <v>529</v>
      </c>
      <c r="L1" s="13" t="s">
        <v>530</v>
      </c>
      <c r="M1" s="13" t="s">
        <v>15</v>
      </c>
      <c r="N1" s="13" t="s">
        <v>17</v>
      </c>
      <c r="O1" s="13" t="s">
        <v>8</v>
      </c>
      <c r="P1" s="13" t="s">
        <v>21</v>
      </c>
      <c r="Q1" s="13" t="s">
        <v>531</v>
      </c>
      <c r="R1" s="13" t="s">
        <v>19</v>
      </c>
      <c r="S1" s="2"/>
      <c r="T1" s="4" t="s">
        <v>532</v>
      </c>
      <c r="U1" s="4" t="s">
        <v>533</v>
      </c>
      <c r="V1" s="4" t="s">
        <v>534</v>
      </c>
      <c r="W1" s="4" t="s">
        <v>535</v>
      </c>
      <c r="X1" s="4" t="s">
        <v>536</v>
      </c>
      <c r="Y1" s="4" t="s">
        <v>537</v>
      </c>
    </row>
    <row r="2" spans="1:25" ht="43.5" x14ac:dyDescent="0.35">
      <c r="A2" s="14" t="s">
        <v>27</v>
      </c>
      <c r="B2" s="9" t="s">
        <v>538</v>
      </c>
      <c r="C2" s="5">
        <v>2</v>
      </c>
      <c r="D2" s="5">
        <v>0</v>
      </c>
      <c r="E2" s="5">
        <v>0</v>
      </c>
      <c r="F2" s="5">
        <v>0</v>
      </c>
      <c r="G2" s="5">
        <v>1</v>
      </c>
      <c r="H2" s="5">
        <v>1</v>
      </c>
      <c r="I2" s="5">
        <v>2</v>
      </c>
      <c r="J2" s="5">
        <v>2</v>
      </c>
      <c r="K2" s="5">
        <v>1</v>
      </c>
      <c r="L2" s="5">
        <v>2</v>
      </c>
      <c r="M2" s="5">
        <v>0</v>
      </c>
      <c r="N2" s="5">
        <v>0</v>
      </c>
      <c r="O2" s="5">
        <v>2</v>
      </c>
      <c r="P2" s="5">
        <v>0</v>
      </c>
      <c r="Q2" s="5">
        <v>1</v>
      </c>
      <c r="R2" s="5">
        <v>0</v>
      </c>
      <c r="S2" s="3"/>
      <c r="T2" s="3">
        <f>COUNTIF(C2:R2,0)</f>
        <v>7</v>
      </c>
      <c r="U2" s="3">
        <f>COUNTIF(C2:R2,0.5)</f>
        <v>0</v>
      </c>
      <c r="V2" s="3">
        <f>COUNTIF(C2:R2,1)</f>
        <v>4</v>
      </c>
      <c r="W2" s="3">
        <f>COUNTIF(C2:R2,1.5)</f>
        <v>0</v>
      </c>
      <c r="X2" s="3">
        <f>COUNTIF(C2:R2,2)</f>
        <v>5</v>
      </c>
      <c r="Y2" s="3">
        <f>SUM(T2:X2)</f>
        <v>16</v>
      </c>
    </row>
    <row r="3" spans="1:25" ht="43.5" x14ac:dyDescent="0.35">
      <c r="A3" s="7" t="s">
        <v>30</v>
      </c>
      <c r="B3" s="10" t="s">
        <v>539</v>
      </c>
      <c r="C3" s="5">
        <v>1.5</v>
      </c>
      <c r="D3" s="5">
        <v>0</v>
      </c>
      <c r="E3" s="5">
        <v>0</v>
      </c>
      <c r="F3" s="5">
        <v>0</v>
      </c>
      <c r="G3" s="5">
        <v>1.5</v>
      </c>
      <c r="H3" s="5">
        <v>1.5</v>
      </c>
      <c r="I3" s="5">
        <v>1.5</v>
      </c>
      <c r="J3" s="5">
        <v>1.5</v>
      </c>
      <c r="K3" s="5">
        <v>1.5</v>
      </c>
      <c r="L3" s="5">
        <v>1.5</v>
      </c>
      <c r="M3" s="5">
        <v>0</v>
      </c>
      <c r="N3" s="5">
        <v>0</v>
      </c>
      <c r="O3" s="5">
        <v>1.5</v>
      </c>
      <c r="P3" s="5">
        <v>0</v>
      </c>
      <c r="Q3" s="5">
        <v>0.5</v>
      </c>
      <c r="R3" s="5">
        <v>0</v>
      </c>
      <c r="S3" s="3"/>
      <c r="T3" s="3">
        <f t="shared" ref="T3:T34" si="0">COUNTIF(C3:R3,0)</f>
        <v>7</v>
      </c>
      <c r="U3" s="3">
        <f t="shared" ref="U3:U34" si="1">COUNTIF(C3:R3,0.5)</f>
        <v>1</v>
      </c>
      <c r="V3" s="3">
        <f t="shared" ref="V3:V34" si="2">COUNTIF(C3:R3,1)</f>
        <v>0</v>
      </c>
      <c r="W3" s="3">
        <f>COUNTIF(C3:R3,1.5)</f>
        <v>8</v>
      </c>
      <c r="X3" s="3">
        <f t="shared" ref="X3:X34" si="3">COUNTIF(C3:R3,2)</f>
        <v>0</v>
      </c>
      <c r="Y3" s="3">
        <f t="shared" ref="Y3:Y34" si="4">SUM(T3:X3)</f>
        <v>16</v>
      </c>
    </row>
    <row r="4" spans="1:25" ht="43.5" x14ac:dyDescent="0.35">
      <c r="A4" s="7" t="s">
        <v>33</v>
      </c>
      <c r="B4" s="10" t="s">
        <v>540</v>
      </c>
      <c r="C4" s="5">
        <v>1</v>
      </c>
      <c r="D4" s="5">
        <v>0</v>
      </c>
      <c r="E4" s="5">
        <v>1</v>
      </c>
      <c r="F4" s="5">
        <v>1</v>
      </c>
      <c r="G4" s="5">
        <v>1</v>
      </c>
      <c r="H4" s="5">
        <v>1</v>
      </c>
      <c r="I4" s="5">
        <v>1</v>
      </c>
      <c r="J4" s="5">
        <v>1</v>
      </c>
      <c r="K4" s="5">
        <v>1</v>
      </c>
      <c r="L4" s="5">
        <v>2</v>
      </c>
      <c r="M4" s="5">
        <v>1</v>
      </c>
      <c r="N4" s="5">
        <v>1</v>
      </c>
      <c r="O4" s="5">
        <v>1</v>
      </c>
      <c r="P4" s="5">
        <v>0</v>
      </c>
      <c r="Q4" s="5">
        <v>1</v>
      </c>
      <c r="R4" s="5">
        <v>0</v>
      </c>
      <c r="S4" s="3"/>
      <c r="T4" s="3">
        <f t="shared" si="0"/>
        <v>3</v>
      </c>
      <c r="U4" s="3">
        <f t="shared" si="1"/>
        <v>0</v>
      </c>
      <c r="V4" s="3">
        <f t="shared" si="2"/>
        <v>12</v>
      </c>
      <c r="W4" s="3">
        <f t="shared" ref="W4:W34" si="5">COUNTIF(C4:R4,1.5)</f>
        <v>0</v>
      </c>
      <c r="X4" s="3">
        <f t="shared" si="3"/>
        <v>1</v>
      </c>
      <c r="Y4" s="3">
        <f t="shared" si="4"/>
        <v>16</v>
      </c>
    </row>
    <row r="5" spans="1:25" ht="29" x14ac:dyDescent="0.35">
      <c r="A5" s="7" t="s">
        <v>36</v>
      </c>
      <c r="B5" s="10" t="s">
        <v>541</v>
      </c>
      <c r="C5" s="5">
        <v>1</v>
      </c>
      <c r="D5" s="5">
        <v>0</v>
      </c>
      <c r="E5" s="5">
        <v>0</v>
      </c>
      <c r="F5" s="5">
        <v>0</v>
      </c>
      <c r="G5" s="5">
        <v>0</v>
      </c>
      <c r="H5" s="5">
        <v>0</v>
      </c>
      <c r="I5" s="5">
        <v>0</v>
      </c>
      <c r="J5" s="5">
        <v>0</v>
      </c>
      <c r="K5" s="5">
        <v>0</v>
      </c>
      <c r="L5" s="5">
        <v>0</v>
      </c>
      <c r="M5" s="5">
        <v>0</v>
      </c>
      <c r="N5" s="5">
        <v>0</v>
      </c>
      <c r="O5" s="5">
        <v>0</v>
      </c>
      <c r="P5" s="5">
        <v>0</v>
      </c>
      <c r="Q5" s="5">
        <v>0</v>
      </c>
      <c r="R5" s="5">
        <v>0</v>
      </c>
      <c r="S5" s="3"/>
      <c r="T5" s="3">
        <f t="shared" si="0"/>
        <v>15</v>
      </c>
      <c r="U5" s="3">
        <f t="shared" si="1"/>
        <v>0</v>
      </c>
      <c r="V5" s="3">
        <f t="shared" si="2"/>
        <v>1</v>
      </c>
      <c r="W5" s="3">
        <f t="shared" si="5"/>
        <v>0</v>
      </c>
      <c r="X5" s="3">
        <f t="shared" si="3"/>
        <v>0</v>
      </c>
      <c r="Y5" s="3">
        <f t="shared" si="4"/>
        <v>16</v>
      </c>
    </row>
    <row r="6" spans="1:25" ht="72.5" x14ac:dyDescent="0.35">
      <c r="A6" s="7" t="s">
        <v>39</v>
      </c>
      <c r="B6" s="10" t="s">
        <v>542</v>
      </c>
      <c r="C6" s="5">
        <v>2</v>
      </c>
      <c r="D6" s="5">
        <v>0</v>
      </c>
      <c r="E6" s="5">
        <v>0</v>
      </c>
      <c r="F6" s="5">
        <v>0</v>
      </c>
      <c r="G6" s="5">
        <v>2</v>
      </c>
      <c r="H6" s="5">
        <v>1</v>
      </c>
      <c r="I6" s="5">
        <v>1</v>
      </c>
      <c r="J6" s="5">
        <v>2</v>
      </c>
      <c r="K6" s="5">
        <v>1.5</v>
      </c>
      <c r="L6" s="5">
        <v>2</v>
      </c>
      <c r="M6" s="5">
        <v>0</v>
      </c>
      <c r="N6" s="5">
        <v>0</v>
      </c>
      <c r="O6" s="5">
        <v>2</v>
      </c>
      <c r="P6" s="5">
        <v>0</v>
      </c>
      <c r="Q6" s="5">
        <v>0.5</v>
      </c>
      <c r="R6" s="5">
        <v>0</v>
      </c>
      <c r="S6" s="3"/>
      <c r="T6" s="3">
        <f t="shared" si="0"/>
        <v>7</v>
      </c>
      <c r="U6" s="3">
        <f t="shared" si="1"/>
        <v>1</v>
      </c>
      <c r="V6" s="3">
        <f t="shared" si="2"/>
        <v>2</v>
      </c>
      <c r="W6" s="3">
        <f t="shared" si="5"/>
        <v>1</v>
      </c>
      <c r="X6" s="3">
        <f t="shared" si="3"/>
        <v>5</v>
      </c>
      <c r="Y6" s="3">
        <f t="shared" si="4"/>
        <v>16</v>
      </c>
    </row>
    <row r="7" spans="1:25" ht="87" x14ac:dyDescent="0.35">
      <c r="A7" s="7" t="s">
        <v>42</v>
      </c>
      <c r="B7" s="10" t="s">
        <v>543</v>
      </c>
      <c r="C7" s="5">
        <v>2</v>
      </c>
      <c r="D7" s="5">
        <v>0</v>
      </c>
      <c r="E7" s="5">
        <v>0</v>
      </c>
      <c r="F7" s="5">
        <v>0</v>
      </c>
      <c r="G7" s="5">
        <v>1.5</v>
      </c>
      <c r="H7" s="5">
        <v>1.5</v>
      </c>
      <c r="I7" s="5">
        <v>1</v>
      </c>
      <c r="J7" s="5">
        <v>2</v>
      </c>
      <c r="K7" s="5">
        <v>1</v>
      </c>
      <c r="L7" s="5">
        <v>2</v>
      </c>
      <c r="M7" s="5">
        <v>0</v>
      </c>
      <c r="N7" s="5">
        <v>0</v>
      </c>
      <c r="O7" s="5">
        <v>1.5</v>
      </c>
      <c r="P7" s="5">
        <v>0</v>
      </c>
      <c r="Q7" s="5">
        <v>0.5</v>
      </c>
      <c r="R7" s="5">
        <v>0</v>
      </c>
      <c r="S7" s="3"/>
      <c r="T7" s="3">
        <f t="shared" si="0"/>
        <v>7</v>
      </c>
      <c r="U7" s="3">
        <f t="shared" si="1"/>
        <v>1</v>
      </c>
      <c r="V7" s="3">
        <f t="shared" si="2"/>
        <v>2</v>
      </c>
      <c r="W7" s="3">
        <f t="shared" si="5"/>
        <v>3</v>
      </c>
      <c r="X7" s="3">
        <f t="shared" si="3"/>
        <v>3</v>
      </c>
      <c r="Y7" s="3">
        <f t="shared" si="4"/>
        <v>16</v>
      </c>
    </row>
    <row r="8" spans="1:25" ht="87" x14ac:dyDescent="0.35">
      <c r="A8" s="7" t="s">
        <v>44</v>
      </c>
      <c r="B8" s="10" t="s">
        <v>544</v>
      </c>
      <c r="C8" s="5">
        <v>2</v>
      </c>
      <c r="D8" s="5">
        <v>0</v>
      </c>
      <c r="E8" s="5">
        <v>0</v>
      </c>
      <c r="F8" s="5">
        <v>0</v>
      </c>
      <c r="G8" s="5">
        <v>0</v>
      </c>
      <c r="H8" s="5">
        <v>1</v>
      </c>
      <c r="I8" s="5">
        <v>2</v>
      </c>
      <c r="J8" s="5">
        <v>2</v>
      </c>
      <c r="K8" s="5">
        <v>2</v>
      </c>
      <c r="L8" s="5">
        <v>2</v>
      </c>
      <c r="M8" s="5">
        <v>0</v>
      </c>
      <c r="N8" s="5">
        <v>0</v>
      </c>
      <c r="O8" s="5">
        <v>2</v>
      </c>
      <c r="P8" s="5">
        <v>0</v>
      </c>
      <c r="Q8" s="5">
        <v>0</v>
      </c>
      <c r="R8" s="5">
        <v>0</v>
      </c>
      <c r="S8" s="3"/>
      <c r="T8" s="3">
        <f t="shared" si="0"/>
        <v>9</v>
      </c>
      <c r="U8" s="3">
        <f t="shared" si="1"/>
        <v>0</v>
      </c>
      <c r="V8" s="3">
        <f t="shared" si="2"/>
        <v>1</v>
      </c>
      <c r="W8" s="3">
        <f t="shared" si="5"/>
        <v>0</v>
      </c>
      <c r="X8" s="3">
        <f t="shared" si="3"/>
        <v>6</v>
      </c>
      <c r="Y8" s="3">
        <f t="shared" si="4"/>
        <v>16</v>
      </c>
    </row>
    <row r="9" spans="1:25" ht="96" customHeight="1" x14ac:dyDescent="0.35">
      <c r="A9" s="7" t="s">
        <v>47</v>
      </c>
      <c r="B9" s="10" t="s">
        <v>545</v>
      </c>
      <c r="C9" s="5">
        <v>2</v>
      </c>
      <c r="D9" s="5">
        <v>0</v>
      </c>
      <c r="E9" s="5">
        <v>0</v>
      </c>
      <c r="F9" s="5">
        <v>0</v>
      </c>
      <c r="G9" s="5">
        <v>0</v>
      </c>
      <c r="H9" s="5">
        <v>2</v>
      </c>
      <c r="I9" s="5">
        <v>0.5</v>
      </c>
      <c r="J9" s="5">
        <v>2</v>
      </c>
      <c r="K9" s="5">
        <v>1</v>
      </c>
      <c r="L9" s="5">
        <v>2</v>
      </c>
      <c r="M9" s="5">
        <v>0</v>
      </c>
      <c r="N9" s="5">
        <v>0</v>
      </c>
      <c r="O9" s="5">
        <v>2</v>
      </c>
      <c r="P9" s="5">
        <v>0</v>
      </c>
      <c r="Q9" s="5">
        <v>0.5</v>
      </c>
      <c r="R9" s="5">
        <v>0</v>
      </c>
      <c r="S9" s="3"/>
      <c r="T9" s="3">
        <f t="shared" si="0"/>
        <v>8</v>
      </c>
      <c r="U9" s="3">
        <f t="shared" si="1"/>
        <v>2</v>
      </c>
      <c r="V9" s="3">
        <f t="shared" si="2"/>
        <v>1</v>
      </c>
      <c r="W9" s="3">
        <f t="shared" si="5"/>
        <v>0</v>
      </c>
      <c r="X9" s="3">
        <f t="shared" si="3"/>
        <v>5</v>
      </c>
      <c r="Y9" s="3">
        <f t="shared" si="4"/>
        <v>16</v>
      </c>
    </row>
    <row r="10" spans="1:25" ht="101.5" x14ac:dyDescent="0.35">
      <c r="A10" s="7" t="s">
        <v>49</v>
      </c>
      <c r="B10" s="10" t="s">
        <v>546</v>
      </c>
      <c r="C10" s="5">
        <v>1</v>
      </c>
      <c r="D10" s="5">
        <v>0</v>
      </c>
      <c r="E10" s="5">
        <v>0</v>
      </c>
      <c r="F10" s="5">
        <v>0</v>
      </c>
      <c r="G10" s="5">
        <v>0</v>
      </c>
      <c r="H10" s="5">
        <v>1</v>
      </c>
      <c r="I10" s="5">
        <v>2</v>
      </c>
      <c r="J10" s="5">
        <v>1</v>
      </c>
      <c r="K10" s="5">
        <v>1</v>
      </c>
      <c r="L10" s="5">
        <v>2</v>
      </c>
      <c r="M10" s="5">
        <v>0</v>
      </c>
      <c r="N10" s="5">
        <v>0</v>
      </c>
      <c r="O10" s="5">
        <v>2</v>
      </c>
      <c r="P10" s="5">
        <v>0</v>
      </c>
      <c r="Q10" s="5">
        <v>0</v>
      </c>
      <c r="R10" s="5">
        <v>0</v>
      </c>
      <c r="S10" s="3"/>
      <c r="T10" s="3">
        <f t="shared" si="0"/>
        <v>9</v>
      </c>
      <c r="U10" s="3">
        <f t="shared" si="1"/>
        <v>0</v>
      </c>
      <c r="V10" s="3">
        <f t="shared" si="2"/>
        <v>4</v>
      </c>
      <c r="W10" s="3">
        <f t="shared" si="5"/>
        <v>0</v>
      </c>
      <c r="X10" s="3">
        <f t="shared" si="3"/>
        <v>3</v>
      </c>
      <c r="Y10" s="3">
        <f t="shared" si="4"/>
        <v>16</v>
      </c>
    </row>
    <row r="11" spans="1:25" ht="70" customHeight="1" x14ac:dyDescent="0.35">
      <c r="A11" s="7" t="s">
        <v>52</v>
      </c>
      <c r="B11" s="10" t="s">
        <v>547</v>
      </c>
      <c r="C11" s="5">
        <v>2</v>
      </c>
      <c r="D11" s="5">
        <v>0</v>
      </c>
      <c r="E11" s="5">
        <v>0</v>
      </c>
      <c r="F11" s="5">
        <v>0</v>
      </c>
      <c r="G11" s="5">
        <v>0</v>
      </c>
      <c r="H11" s="5">
        <v>1</v>
      </c>
      <c r="I11" s="5">
        <v>1.5</v>
      </c>
      <c r="J11" s="5">
        <v>0.5</v>
      </c>
      <c r="K11" s="5">
        <v>0.5</v>
      </c>
      <c r="L11" s="5">
        <v>2</v>
      </c>
      <c r="M11" s="5">
        <v>0</v>
      </c>
      <c r="N11" s="5">
        <v>0</v>
      </c>
      <c r="O11" s="5">
        <v>1</v>
      </c>
      <c r="P11" s="5">
        <v>0</v>
      </c>
      <c r="Q11" s="5">
        <v>0</v>
      </c>
      <c r="R11" s="5">
        <v>0</v>
      </c>
      <c r="S11" s="3"/>
      <c r="T11" s="3">
        <f t="shared" si="0"/>
        <v>9</v>
      </c>
      <c r="U11" s="3">
        <f t="shared" si="1"/>
        <v>2</v>
      </c>
      <c r="V11" s="3">
        <f t="shared" si="2"/>
        <v>2</v>
      </c>
      <c r="W11" s="3">
        <f t="shared" si="5"/>
        <v>1</v>
      </c>
      <c r="X11" s="3">
        <f t="shared" si="3"/>
        <v>2</v>
      </c>
      <c r="Y11" s="3">
        <f t="shared" si="4"/>
        <v>16</v>
      </c>
    </row>
    <row r="12" spans="1:25" ht="87" x14ac:dyDescent="0.35">
      <c r="A12" s="7" t="s">
        <v>55</v>
      </c>
      <c r="B12" s="10" t="s">
        <v>548</v>
      </c>
      <c r="C12" s="5">
        <v>1.5</v>
      </c>
      <c r="D12" s="5">
        <v>1</v>
      </c>
      <c r="E12" s="5">
        <v>0</v>
      </c>
      <c r="F12" s="5">
        <v>0</v>
      </c>
      <c r="G12" s="5">
        <v>1.5</v>
      </c>
      <c r="H12" s="5">
        <v>1.5</v>
      </c>
      <c r="I12" s="5">
        <v>1.5</v>
      </c>
      <c r="J12" s="5">
        <v>2</v>
      </c>
      <c r="K12" s="5">
        <v>1.5</v>
      </c>
      <c r="L12" s="5">
        <v>1.5</v>
      </c>
      <c r="M12" s="5">
        <v>0</v>
      </c>
      <c r="N12" s="5">
        <v>0</v>
      </c>
      <c r="O12" s="5">
        <v>2</v>
      </c>
      <c r="P12" s="5">
        <v>0</v>
      </c>
      <c r="Q12" s="5">
        <v>1.5</v>
      </c>
      <c r="R12" s="5">
        <v>1</v>
      </c>
      <c r="S12" s="3"/>
      <c r="T12" s="3">
        <f t="shared" si="0"/>
        <v>5</v>
      </c>
      <c r="U12" s="3">
        <f t="shared" si="1"/>
        <v>0</v>
      </c>
      <c r="V12" s="3">
        <f t="shared" si="2"/>
        <v>2</v>
      </c>
      <c r="W12" s="3">
        <f t="shared" si="5"/>
        <v>7</v>
      </c>
      <c r="X12" s="3">
        <f t="shared" si="3"/>
        <v>2</v>
      </c>
      <c r="Y12" s="3">
        <f t="shared" si="4"/>
        <v>16</v>
      </c>
    </row>
    <row r="13" spans="1:25" ht="101.5" x14ac:dyDescent="0.35">
      <c r="A13" s="7" t="s">
        <v>58</v>
      </c>
      <c r="B13" s="10" t="s">
        <v>549</v>
      </c>
      <c r="C13" s="5">
        <v>1.5</v>
      </c>
      <c r="D13" s="5">
        <v>0</v>
      </c>
      <c r="E13" s="5">
        <v>0</v>
      </c>
      <c r="F13" s="5">
        <v>0</v>
      </c>
      <c r="G13" s="5">
        <v>0</v>
      </c>
      <c r="H13" s="5">
        <v>1.5</v>
      </c>
      <c r="I13" s="5">
        <v>1.5</v>
      </c>
      <c r="J13" s="5">
        <v>1.5</v>
      </c>
      <c r="K13" s="5">
        <v>1.5</v>
      </c>
      <c r="L13" s="5">
        <v>0</v>
      </c>
      <c r="M13" s="5">
        <v>0</v>
      </c>
      <c r="N13" s="5">
        <v>0</v>
      </c>
      <c r="O13" s="5">
        <v>2</v>
      </c>
      <c r="P13" s="5">
        <v>0</v>
      </c>
      <c r="Q13" s="5">
        <v>1.5</v>
      </c>
      <c r="R13" s="5">
        <v>0</v>
      </c>
      <c r="S13" s="3"/>
      <c r="T13" s="3">
        <f t="shared" si="0"/>
        <v>9</v>
      </c>
      <c r="U13" s="3">
        <f t="shared" si="1"/>
        <v>0</v>
      </c>
      <c r="V13" s="3">
        <f t="shared" si="2"/>
        <v>0</v>
      </c>
      <c r="W13" s="3">
        <f t="shared" si="5"/>
        <v>6</v>
      </c>
      <c r="X13" s="3">
        <f t="shared" si="3"/>
        <v>1</v>
      </c>
      <c r="Y13" s="3">
        <f t="shared" si="4"/>
        <v>16</v>
      </c>
    </row>
    <row r="14" spans="1:25" ht="58" x14ac:dyDescent="0.35">
      <c r="A14" s="7" t="s">
        <v>61</v>
      </c>
      <c r="B14" s="10" t="s">
        <v>550</v>
      </c>
      <c r="C14" s="5">
        <v>0</v>
      </c>
      <c r="D14" s="5">
        <v>0</v>
      </c>
      <c r="E14" s="5">
        <v>0</v>
      </c>
      <c r="F14" s="5">
        <v>0</v>
      </c>
      <c r="G14" s="5">
        <v>0</v>
      </c>
      <c r="H14" s="5">
        <v>0</v>
      </c>
      <c r="I14" s="5">
        <v>0</v>
      </c>
      <c r="J14" s="5">
        <v>0</v>
      </c>
      <c r="K14" s="5">
        <v>0</v>
      </c>
      <c r="L14" s="5">
        <v>1</v>
      </c>
      <c r="M14" s="5">
        <v>0</v>
      </c>
      <c r="N14" s="5">
        <v>0</v>
      </c>
      <c r="O14" s="5">
        <v>0</v>
      </c>
      <c r="P14" s="5">
        <v>0</v>
      </c>
      <c r="Q14" s="5">
        <v>0</v>
      </c>
      <c r="R14" s="5">
        <v>0</v>
      </c>
      <c r="S14" s="3"/>
      <c r="T14" s="3">
        <f t="shared" si="0"/>
        <v>15</v>
      </c>
      <c r="U14" s="3">
        <f t="shared" si="1"/>
        <v>0</v>
      </c>
      <c r="V14" s="3">
        <f t="shared" si="2"/>
        <v>1</v>
      </c>
      <c r="W14" s="3">
        <f t="shared" si="5"/>
        <v>0</v>
      </c>
      <c r="X14" s="3">
        <f t="shared" si="3"/>
        <v>0</v>
      </c>
      <c r="Y14" s="3">
        <f t="shared" si="4"/>
        <v>16</v>
      </c>
    </row>
    <row r="15" spans="1:25" ht="43.5" x14ac:dyDescent="0.35">
      <c r="A15" s="7" t="s">
        <v>63</v>
      </c>
      <c r="B15" s="10" t="s">
        <v>551</v>
      </c>
      <c r="C15" s="5">
        <v>0</v>
      </c>
      <c r="D15" s="5">
        <v>0</v>
      </c>
      <c r="E15" s="5">
        <v>0</v>
      </c>
      <c r="F15" s="5">
        <v>0</v>
      </c>
      <c r="G15" s="5">
        <v>0</v>
      </c>
      <c r="H15" s="5">
        <v>0</v>
      </c>
      <c r="I15" s="5">
        <v>0</v>
      </c>
      <c r="J15" s="5">
        <v>0</v>
      </c>
      <c r="K15" s="5">
        <v>0</v>
      </c>
      <c r="L15" s="5">
        <v>1</v>
      </c>
      <c r="M15" s="5">
        <v>0</v>
      </c>
      <c r="N15" s="5">
        <v>0</v>
      </c>
      <c r="O15" s="5">
        <v>0</v>
      </c>
      <c r="P15" s="5">
        <v>0</v>
      </c>
      <c r="Q15" s="5">
        <v>0</v>
      </c>
      <c r="R15" s="5">
        <v>0</v>
      </c>
      <c r="S15" s="3"/>
      <c r="T15" s="3">
        <f t="shared" si="0"/>
        <v>15</v>
      </c>
      <c r="U15" s="3">
        <f t="shared" si="1"/>
        <v>0</v>
      </c>
      <c r="V15" s="3">
        <f t="shared" si="2"/>
        <v>1</v>
      </c>
      <c r="W15" s="3">
        <f t="shared" si="5"/>
        <v>0</v>
      </c>
      <c r="X15" s="3">
        <f t="shared" si="3"/>
        <v>0</v>
      </c>
      <c r="Y15" s="3">
        <f t="shared" si="4"/>
        <v>16</v>
      </c>
    </row>
    <row r="16" spans="1:25" ht="43.5" x14ac:dyDescent="0.35">
      <c r="A16" s="7" t="s">
        <v>65</v>
      </c>
      <c r="B16" s="10" t="s">
        <v>552</v>
      </c>
      <c r="C16" s="5">
        <v>0.5</v>
      </c>
      <c r="D16" s="5">
        <v>0</v>
      </c>
      <c r="E16" s="5">
        <v>0</v>
      </c>
      <c r="F16" s="5">
        <v>0</v>
      </c>
      <c r="G16" s="5">
        <v>0</v>
      </c>
      <c r="H16" s="5">
        <v>0</v>
      </c>
      <c r="I16" s="5">
        <v>0.5</v>
      </c>
      <c r="J16" s="5">
        <v>1</v>
      </c>
      <c r="K16" s="5">
        <v>0</v>
      </c>
      <c r="L16" s="5">
        <v>0</v>
      </c>
      <c r="M16" s="5">
        <v>0</v>
      </c>
      <c r="N16" s="5">
        <v>0</v>
      </c>
      <c r="O16" s="5">
        <v>1</v>
      </c>
      <c r="P16" s="5">
        <v>0</v>
      </c>
      <c r="Q16" s="5">
        <v>0</v>
      </c>
      <c r="R16" s="5">
        <v>0</v>
      </c>
      <c r="S16" s="3"/>
      <c r="T16" s="3">
        <f t="shared" si="0"/>
        <v>12</v>
      </c>
      <c r="U16" s="3">
        <f t="shared" si="1"/>
        <v>2</v>
      </c>
      <c r="V16" s="3">
        <f t="shared" si="2"/>
        <v>2</v>
      </c>
      <c r="W16" s="3">
        <f t="shared" si="5"/>
        <v>0</v>
      </c>
      <c r="X16" s="3">
        <f t="shared" si="3"/>
        <v>0</v>
      </c>
      <c r="Y16" s="3">
        <f t="shared" si="4"/>
        <v>16</v>
      </c>
    </row>
    <row r="17" spans="1:25" ht="43.5" x14ac:dyDescent="0.35">
      <c r="A17" s="7" t="s">
        <v>67</v>
      </c>
      <c r="B17" s="10" t="s">
        <v>553</v>
      </c>
      <c r="C17" s="5">
        <v>0</v>
      </c>
      <c r="D17" s="5">
        <v>0</v>
      </c>
      <c r="E17" s="5">
        <v>0</v>
      </c>
      <c r="F17" s="5">
        <v>0</v>
      </c>
      <c r="G17" s="5">
        <v>0</v>
      </c>
      <c r="H17" s="5">
        <v>0</v>
      </c>
      <c r="I17" s="5">
        <v>0</v>
      </c>
      <c r="J17" s="5">
        <v>1</v>
      </c>
      <c r="K17" s="5">
        <v>0</v>
      </c>
      <c r="L17" s="5">
        <v>0</v>
      </c>
      <c r="M17" s="5">
        <v>0</v>
      </c>
      <c r="N17" s="5">
        <v>0</v>
      </c>
      <c r="O17" s="5">
        <v>0</v>
      </c>
      <c r="P17" s="5">
        <v>0</v>
      </c>
      <c r="Q17" s="5">
        <v>0</v>
      </c>
      <c r="R17" s="5">
        <v>0</v>
      </c>
      <c r="S17" s="3"/>
      <c r="T17" s="3">
        <f t="shared" si="0"/>
        <v>15</v>
      </c>
      <c r="U17" s="3">
        <f t="shared" si="1"/>
        <v>0</v>
      </c>
      <c r="V17" s="3">
        <f t="shared" si="2"/>
        <v>1</v>
      </c>
      <c r="W17" s="3">
        <f t="shared" si="5"/>
        <v>0</v>
      </c>
      <c r="X17" s="3">
        <f t="shared" si="3"/>
        <v>0</v>
      </c>
      <c r="Y17" s="3">
        <f t="shared" si="4"/>
        <v>16</v>
      </c>
    </row>
    <row r="18" spans="1:25" ht="29" x14ac:dyDescent="0.35">
      <c r="A18" s="7" t="s">
        <v>70</v>
      </c>
      <c r="B18" s="10" t="s">
        <v>554</v>
      </c>
      <c r="C18" s="5">
        <v>0</v>
      </c>
      <c r="D18" s="5">
        <v>0</v>
      </c>
      <c r="E18" s="5">
        <v>0</v>
      </c>
      <c r="F18" s="5">
        <v>0</v>
      </c>
      <c r="G18" s="5">
        <v>0</v>
      </c>
      <c r="H18" s="5">
        <v>0</v>
      </c>
      <c r="I18" s="5">
        <v>0</v>
      </c>
      <c r="J18" s="5">
        <v>0</v>
      </c>
      <c r="K18" s="5">
        <v>0</v>
      </c>
      <c r="L18" s="5">
        <v>0</v>
      </c>
      <c r="M18" s="5">
        <v>0</v>
      </c>
      <c r="N18" s="5">
        <v>0</v>
      </c>
      <c r="O18" s="5">
        <v>0</v>
      </c>
      <c r="P18" s="5">
        <v>0</v>
      </c>
      <c r="Q18" s="5">
        <v>0</v>
      </c>
      <c r="R18" s="5">
        <v>0</v>
      </c>
      <c r="S18" s="3"/>
      <c r="T18" s="3">
        <f t="shared" si="0"/>
        <v>16</v>
      </c>
      <c r="U18" s="3">
        <f t="shared" si="1"/>
        <v>0</v>
      </c>
      <c r="V18" s="3">
        <f t="shared" si="2"/>
        <v>0</v>
      </c>
      <c r="W18" s="3">
        <f t="shared" si="5"/>
        <v>0</v>
      </c>
      <c r="X18" s="3">
        <f t="shared" si="3"/>
        <v>0</v>
      </c>
      <c r="Y18" s="3">
        <f t="shared" si="4"/>
        <v>16</v>
      </c>
    </row>
    <row r="19" spans="1:25" ht="29" x14ac:dyDescent="0.35">
      <c r="A19" s="7" t="s">
        <v>72</v>
      </c>
      <c r="B19" s="10" t="s">
        <v>555</v>
      </c>
      <c r="C19" s="5">
        <v>0</v>
      </c>
      <c r="D19" s="5">
        <v>0</v>
      </c>
      <c r="E19" s="5">
        <v>0</v>
      </c>
      <c r="F19" s="5">
        <v>0</v>
      </c>
      <c r="G19" s="5">
        <v>0</v>
      </c>
      <c r="H19" s="5">
        <v>0</v>
      </c>
      <c r="I19" s="5">
        <v>0</v>
      </c>
      <c r="J19" s="5">
        <v>0</v>
      </c>
      <c r="K19" s="5">
        <v>0</v>
      </c>
      <c r="L19" s="5">
        <v>0</v>
      </c>
      <c r="M19" s="5">
        <v>0</v>
      </c>
      <c r="N19" s="5">
        <v>0</v>
      </c>
      <c r="O19" s="5">
        <v>0</v>
      </c>
      <c r="P19" s="5">
        <v>0</v>
      </c>
      <c r="Q19" s="5">
        <v>0</v>
      </c>
      <c r="R19" s="5">
        <v>0</v>
      </c>
      <c r="S19" s="3"/>
      <c r="T19" s="3">
        <f t="shared" si="0"/>
        <v>16</v>
      </c>
      <c r="U19" s="3">
        <f t="shared" si="1"/>
        <v>0</v>
      </c>
      <c r="V19" s="3">
        <f t="shared" si="2"/>
        <v>0</v>
      </c>
      <c r="W19" s="3">
        <f t="shared" si="5"/>
        <v>0</v>
      </c>
      <c r="X19" s="3">
        <f t="shared" si="3"/>
        <v>0</v>
      </c>
      <c r="Y19" s="3">
        <f t="shared" si="4"/>
        <v>16</v>
      </c>
    </row>
    <row r="20" spans="1:25" ht="43.5" x14ac:dyDescent="0.35">
      <c r="A20" s="7" t="s">
        <v>74</v>
      </c>
      <c r="B20" s="10" t="s">
        <v>556</v>
      </c>
      <c r="C20" s="5">
        <v>0</v>
      </c>
      <c r="D20" s="5">
        <v>0</v>
      </c>
      <c r="E20" s="5">
        <v>0</v>
      </c>
      <c r="F20" s="5">
        <v>0</v>
      </c>
      <c r="G20" s="5">
        <v>0</v>
      </c>
      <c r="H20" s="5">
        <v>0</v>
      </c>
      <c r="I20" s="5">
        <v>0</v>
      </c>
      <c r="J20" s="5">
        <v>0</v>
      </c>
      <c r="K20" s="5">
        <v>0</v>
      </c>
      <c r="L20" s="5">
        <v>0</v>
      </c>
      <c r="M20" s="5">
        <v>0</v>
      </c>
      <c r="N20" s="5">
        <v>0</v>
      </c>
      <c r="O20" s="5">
        <v>0</v>
      </c>
      <c r="P20" s="5">
        <v>0</v>
      </c>
      <c r="Q20" s="5">
        <v>0</v>
      </c>
      <c r="R20" s="5">
        <v>0</v>
      </c>
      <c r="S20" s="3"/>
      <c r="T20" s="3">
        <f t="shared" si="0"/>
        <v>16</v>
      </c>
      <c r="U20" s="3">
        <f t="shared" si="1"/>
        <v>0</v>
      </c>
      <c r="V20" s="3">
        <f t="shared" si="2"/>
        <v>0</v>
      </c>
      <c r="W20" s="3">
        <f t="shared" si="5"/>
        <v>0</v>
      </c>
      <c r="X20" s="3">
        <f t="shared" si="3"/>
        <v>0</v>
      </c>
      <c r="Y20" s="3">
        <f t="shared" si="4"/>
        <v>16</v>
      </c>
    </row>
    <row r="21" spans="1:25" ht="43.5" x14ac:dyDescent="0.35">
      <c r="A21" s="7" t="s">
        <v>76</v>
      </c>
      <c r="B21" s="10" t="s">
        <v>557</v>
      </c>
      <c r="C21" s="5">
        <v>0</v>
      </c>
      <c r="D21" s="5">
        <v>0</v>
      </c>
      <c r="E21" s="5">
        <v>0</v>
      </c>
      <c r="F21" s="5">
        <v>0</v>
      </c>
      <c r="G21" s="5">
        <v>0</v>
      </c>
      <c r="H21" s="5">
        <v>0</v>
      </c>
      <c r="I21" s="5">
        <v>0</v>
      </c>
      <c r="J21" s="5">
        <v>2</v>
      </c>
      <c r="K21" s="5">
        <v>0.5</v>
      </c>
      <c r="L21" s="5">
        <v>1</v>
      </c>
      <c r="M21" s="5">
        <v>0</v>
      </c>
      <c r="N21" s="5">
        <v>0</v>
      </c>
      <c r="O21" s="5">
        <v>0.5</v>
      </c>
      <c r="P21" s="5">
        <v>0</v>
      </c>
      <c r="Q21" s="5">
        <v>0</v>
      </c>
      <c r="R21" s="5">
        <v>0</v>
      </c>
      <c r="S21" s="3"/>
      <c r="T21" s="3">
        <f t="shared" si="0"/>
        <v>12</v>
      </c>
      <c r="U21" s="3">
        <f t="shared" si="1"/>
        <v>2</v>
      </c>
      <c r="V21" s="3">
        <f t="shared" si="2"/>
        <v>1</v>
      </c>
      <c r="W21" s="3">
        <f t="shared" si="5"/>
        <v>0</v>
      </c>
      <c r="X21" s="3">
        <f t="shared" si="3"/>
        <v>1</v>
      </c>
      <c r="Y21" s="3">
        <f t="shared" si="4"/>
        <v>16</v>
      </c>
    </row>
    <row r="22" spans="1:25" ht="43.5" x14ac:dyDescent="0.35">
      <c r="A22" s="7" t="s">
        <v>78</v>
      </c>
      <c r="B22" s="10" t="s">
        <v>558</v>
      </c>
      <c r="C22" s="5">
        <v>0</v>
      </c>
      <c r="D22" s="5">
        <v>0</v>
      </c>
      <c r="E22" s="5">
        <v>0</v>
      </c>
      <c r="F22" s="5">
        <v>0</v>
      </c>
      <c r="G22" s="5">
        <v>0</v>
      </c>
      <c r="H22" s="5">
        <v>0</v>
      </c>
      <c r="I22" s="5">
        <v>0</v>
      </c>
      <c r="J22" s="5">
        <v>0.5</v>
      </c>
      <c r="K22" s="5">
        <v>0</v>
      </c>
      <c r="L22" s="5">
        <v>0</v>
      </c>
      <c r="M22" s="5">
        <v>0</v>
      </c>
      <c r="N22" s="5">
        <v>0</v>
      </c>
      <c r="O22" s="5">
        <v>0</v>
      </c>
      <c r="P22" s="5">
        <v>0</v>
      </c>
      <c r="Q22" s="5">
        <v>0</v>
      </c>
      <c r="R22" s="5">
        <v>0</v>
      </c>
      <c r="S22" s="3"/>
      <c r="T22" s="3">
        <f t="shared" si="0"/>
        <v>15</v>
      </c>
      <c r="U22" s="3">
        <f t="shared" si="1"/>
        <v>1</v>
      </c>
      <c r="V22" s="3">
        <f t="shared" si="2"/>
        <v>0</v>
      </c>
      <c r="W22" s="3">
        <f t="shared" si="5"/>
        <v>0</v>
      </c>
      <c r="X22" s="3">
        <f t="shared" si="3"/>
        <v>0</v>
      </c>
      <c r="Y22" s="3">
        <f t="shared" si="4"/>
        <v>16</v>
      </c>
    </row>
    <row r="23" spans="1:25" ht="58" x14ac:dyDescent="0.35">
      <c r="A23" s="7" t="s">
        <v>80</v>
      </c>
      <c r="B23" s="10" t="s">
        <v>559</v>
      </c>
      <c r="C23" s="5">
        <v>0</v>
      </c>
      <c r="D23" s="5">
        <v>0</v>
      </c>
      <c r="E23" s="5">
        <v>0</v>
      </c>
      <c r="F23" s="5">
        <v>0</v>
      </c>
      <c r="G23" s="5">
        <v>0</v>
      </c>
      <c r="H23" s="5">
        <v>0</v>
      </c>
      <c r="I23" s="5">
        <v>0</v>
      </c>
      <c r="J23" s="5">
        <v>0</v>
      </c>
      <c r="K23" s="5">
        <v>0</v>
      </c>
      <c r="L23" s="5">
        <v>0</v>
      </c>
      <c r="M23" s="5">
        <v>0</v>
      </c>
      <c r="N23" s="5">
        <v>0</v>
      </c>
      <c r="O23" s="5">
        <v>0</v>
      </c>
      <c r="P23" s="5">
        <v>0</v>
      </c>
      <c r="Q23" s="5">
        <v>0</v>
      </c>
      <c r="R23" s="5">
        <v>0</v>
      </c>
      <c r="S23" s="3"/>
      <c r="T23" s="3">
        <f t="shared" si="0"/>
        <v>16</v>
      </c>
      <c r="U23" s="3">
        <f t="shared" si="1"/>
        <v>0</v>
      </c>
      <c r="V23" s="3">
        <f t="shared" si="2"/>
        <v>0</v>
      </c>
      <c r="W23" s="3">
        <f t="shared" si="5"/>
        <v>0</v>
      </c>
      <c r="X23" s="3">
        <f t="shared" si="3"/>
        <v>0</v>
      </c>
      <c r="Y23" s="3">
        <f t="shared" si="4"/>
        <v>16</v>
      </c>
    </row>
    <row r="24" spans="1:25" ht="72.5" x14ac:dyDescent="0.35">
      <c r="A24" s="7" t="s">
        <v>82</v>
      </c>
      <c r="B24" s="10" t="s">
        <v>560</v>
      </c>
      <c r="C24" s="5">
        <v>0</v>
      </c>
      <c r="D24" s="5">
        <v>0</v>
      </c>
      <c r="E24" s="5">
        <v>0</v>
      </c>
      <c r="F24" s="5">
        <v>0</v>
      </c>
      <c r="G24" s="5">
        <v>0</v>
      </c>
      <c r="H24" s="5">
        <v>0</v>
      </c>
      <c r="I24" s="5">
        <v>0</v>
      </c>
      <c r="J24" s="5">
        <v>0</v>
      </c>
      <c r="K24" s="5">
        <v>0</v>
      </c>
      <c r="L24" s="5">
        <v>0</v>
      </c>
      <c r="M24" s="5">
        <v>0</v>
      </c>
      <c r="N24" s="5">
        <v>0</v>
      </c>
      <c r="O24" s="5">
        <v>0</v>
      </c>
      <c r="P24" s="5">
        <v>0</v>
      </c>
      <c r="Q24" s="5">
        <v>0</v>
      </c>
      <c r="R24" s="5">
        <v>0</v>
      </c>
      <c r="S24" s="3"/>
      <c r="T24" s="3">
        <f t="shared" si="0"/>
        <v>16</v>
      </c>
      <c r="U24" s="3">
        <f t="shared" si="1"/>
        <v>0</v>
      </c>
      <c r="V24" s="3">
        <f t="shared" si="2"/>
        <v>0</v>
      </c>
      <c r="W24" s="3">
        <f t="shared" si="5"/>
        <v>0</v>
      </c>
      <c r="X24" s="3">
        <f t="shared" si="3"/>
        <v>0</v>
      </c>
      <c r="Y24" s="3">
        <f t="shared" si="4"/>
        <v>16</v>
      </c>
    </row>
    <row r="25" spans="1:25" ht="29" x14ac:dyDescent="0.35">
      <c r="A25" s="7" t="s">
        <v>84</v>
      </c>
      <c r="B25" s="10" t="s">
        <v>561</v>
      </c>
      <c r="C25" s="5">
        <v>1.5</v>
      </c>
      <c r="D25" s="5">
        <v>0</v>
      </c>
      <c r="E25" s="5">
        <v>0.5</v>
      </c>
      <c r="F25" s="5">
        <v>0</v>
      </c>
      <c r="G25" s="5">
        <v>1</v>
      </c>
      <c r="H25" s="5">
        <v>1.5</v>
      </c>
      <c r="I25" s="5">
        <v>1</v>
      </c>
      <c r="J25" s="5">
        <v>1.5</v>
      </c>
      <c r="K25" s="5">
        <v>0.5</v>
      </c>
      <c r="L25" s="5">
        <v>2</v>
      </c>
      <c r="M25" s="5">
        <v>1.5</v>
      </c>
      <c r="N25" s="5">
        <v>0.5</v>
      </c>
      <c r="O25" s="5">
        <v>2</v>
      </c>
      <c r="P25" s="5">
        <v>0</v>
      </c>
      <c r="Q25" s="5">
        <v>2</v>
      </c>
      <c r="R25" s="5">
        <v>0.5</v>
      </c>
      <c r="S25" s="3"/>
      <c r="T25" s="3">
        <f t="shared" si="0"/>
        <v>3</v>
      </c>
      <c r="U25" s="3">
        <f t="shared" si="1"/>
        <v>4</v>
      </c>
      <c r="V25" s="3">
        <f t="shared" si="2"/>
        <v>2</v>
      </c>
      <c r="W25" s="3">
        <f t="shared" si="5"/>
        <v>4</v>
      </c>
      <c r="X25" s="3">
        <f t="shared" si="3"/>
        <v>3</v>
      </c>
      <c r="Y25" s="3">
        <f t="shared" si="4"/>
        <v>16</v>
      </c>
    </row>
    <row r="26" spans="1:25" x14ac:dyDescent="0.35">
      <c r="A26" s="7" t="s">
        <v>87</v>
      </c>
      <c r="B26" s="10" t="s">
        <v>562</v>
      </c>
      <c r="C26" s="5">
        <v>0</v>
      </c>
      <c r="D26" s="5">
        <v>1</v>
      </c>
      <c r="E26" s="5">
        <v>0</v>
      </c>
      <c r="F26" s="5">
        <v>0</v>
      </c>
      <c r="G26" s="5">
        <v>0</v>
      </c>
      <c r="H26" s="5">
        <v>0</v>
      </c>
      <c r="I26" s="5">
        <v>0</v>
      </c>
      <c r="J26" s="5">
        <v>0</v>
      </c>
      <c r="K26" s="5">
        <v>0</v>
      </c>
      <c r="L26" s="5">
        <v>0</v>
      </c>
      <c r="M26" s="5">
        <v>0</v>
      </c>
      <c r="N26" s="5">
        <v>0</v>
      </c>
      <c r="O26" s="5">
        <v>0</v>
      </c>
      <c r="P26" s="5">
        <v>0</v>
      </c>
      <c r="Q26" s="5">
        <v>0</v>
      </c>
      <c r="R26" s="5">
        <v>0</v>
      </c>
      <c r="S26" s="3"/>
      <c r="T26" s="3">
        <f t="shared" si="0"/>
        <v>15</v>
      </c>
      <c r="U26" s="3">
        <f t="shared" si="1"/>
        <v>0</v>
      </c>
      <c r="V26" s="3">
        <f t="shared" si="2"/>
        <v>1</v>
      </c>
      <c r="W26" s="3">
        <f t="shared" si="5"/>
        <v>0</v>
      </c>
      <c r="X26" s="3">
        <f t="shared" si="3"/>
        <v>0</v>
      </c>
      <c r="Y26" s="3">
        <f t="shared" si="4"/>
        <v>16</v>
      </c>
    </row>
    <row r="27" spans="1:25" ht="29" x14ac:dyDescent="0.35">
      <c r="A27" s="7" t="s">
        <v>89</v>
      </c>
      <c r="B27" s="10" t="s">
        <v>563</v>
      </c>
      <c r="C27" s="5">
        <v>1</v>
      </c>
      <c r="D27" s="5">
        <v>0</v>
      </c>
      <c r="E27" s="5">
        <v>0</v>
      </c>
      <c r="F27" s="5">
        <v>0</v>
      </c>
      <c r="G27" s="5">
        <v>0</v>
      </c>
      <c r="H27" s="5">
        <v>0</v>
      </c>
      <c r="I27" s="5">
        <v>1</v>
      </c>
      <c r="J27" s="5">
        <v>0</v>
      </c>
      <c r="K27" s="5">
        <v>0</v>
      </c>
      <c r="L27" s="5">
        <v>1</v>
      </c>
      <c r="M27" s="5">
        <v>0</v>
      </c>
      <c r="N27" s="5">
        <v>0</v>
      </c>
      <c r="O27" s="5">
        <v>0</v>
      </c>
      <c r="P27" s="5">
        <v>0</v>
      </c>
      <c r="Q27" s="5">
        <v>0</v>
      </c>
      <c r="R27" s="5">
        <v>0</v>
      </c>
      <c r="S27" s="3"/>
      <c r="T27" s="3">
        <f t="shared" si="0"/>
        <v>13</v>
      </c>
      <c r="U27" s="3">
        <f t="shared" si="1"/>
        <v>0</v>
      </c>
      <c r="V27" s="3">
        <f t="shared" si="2"/>
        <v>3</v>
      </c>
      <c r="W27" s="3">
        <f t="shared" si="5"/>
        <v>0</v>
      </c>
      <c r="X27" s="3">
        <f t="shared" si="3"/>
        <v>0</v>
      </c>
      <c r="Y27" s="3">
        <f t="shared" si="4"/>
        <v>16</v>
      </c>
    </row>
    <row r="28" spans="1:25" ht="43.5" x14ac:dyDescent="0.35">
      <c r="A28" s="7" t="s">
        <v>91</v>
      </c>
      <c r="B28" s="10" t="s">
        <v>564</v>
      </c>
      <c r="C28" s="5">
        <v>1</v>
      </c>
      <c r="D28" s="5">
        <v>0</v>
      </c>
      <c r="E28" s="5">
        <v>0</v>
      </c>
      <c r="F28" s="5">
        <v>0</v>
      </c>
      <c r="G28" s="5">
        <v>0</v>
      </c>
      <c r="H28" s="5">
        <v>0</v>
      </c>
      <c r="I28" s="5">
        <v>0</v>
      </c>
      <c r="J28" s="5">
        <v>0</v>
      </c>
      <c r="K28" s="5">
        <v>0</v>
      </c>
      <c r="L28" s="5">
        <v>0</v>
      </c>
      <c r="M28" s="5">
        <v>0</v>
      </c>
      <c r="N28" s="5">
        <v>0</v>
      </c>
      <c r="O28" s="5">
        <v>1</v>
      </c>
      <c r="P28" s="5">
        <v>0</v>
      </c>
      <c r="Q28" s="5">
        <v>0</v>
      </c>
      <c r="R28" s="5">
        <v>0</v>
      </c>
      <c r="S28" s="3"/>
      <c r="T28" s="3">
        <f t="shared" si="0"/>
        <v>14</v>
      </c>
      <c r="U28" s="3">
        <f t="shared" si="1"/>
        <v>0</v>
      </c>
      <c r="V28" s="3">
        <f t="shared" si="2"/>
        <v>2</v>
      </c>
      <c r="W28" s="3">
        <f t="shared" si="5"/>
        <v>0</v>
      </c>
      <c r="X28" s="3">
        <f t="shared" si="3"/>
        <v>0</v>
      </c>
      <c r="Y28" s="3">
        <f t="shared" si="4"/>
        <v>16</v>
      </c>
    </row>
    <row r="29" spans="1:25" ht="24" customHeight="1" x14ac:dyDescent="0.35">
      <c r="A29" s="7" t="s">
        <v>93</v>
      </c>
      <c r="B29" s="10" t="s">
        <v>565</v>
      </c>
      <c r="C29" s="5">
        <v>0</v>
      </c>
      <c r="D29" s="5">
        <v>0</v>
      </c>
      <c r="E29" s="5">
        <v>0</v>
      </c>
      <c r="F29" s="5">
        <v>0</v>
      </c>
      <c r="G29" s="5">
        <v>0</v>
      </c>
      <c r="H29" s="5">
        <v>0</v>
      </c>
      <c r="I29" s="5">
        <v>0</v>
      </c>
      <c r="J29" s="5">
        <v>0</v>
      </c>
      <c r="K29" s="5">
        <v>0</v>
      </c>
      <c r="L29" s="5">
        <v>2</v>
      </c>
      <c r="M29" s="5">
        <v>0</v>
      </c>
      <c r="N29" s="5">
        <v>0</v>
      </c>
      <c r="O29" s="5">
        <v>1</v>
      </c>
      <c r="P29" s="5">
        <v>0</v>
      </c>
      <c r="Q29" s="5">
        <v>0</v>
      </c>
      <c r="R29" s="5">
        <v>0</v>
      </c>
      <c r="S29" s="3"/>
      <c r="T29" s="3">
        <f t="shared" si="0"/>
        <v>14</v>
      </c>
      <c r="U29" s="3">
        <f t="shared" si="1"/>
        <v>0</v>
      </c>
      <c r="V29" s="3">
        <f t="shared" si="2"/>
        <v>1</v>
      </c>
      <c r="W29" s="3">
        <f t="shared" si="5"/>
        <v>0</v>
      </c>
      <c r="X29" s="3">
        <f t="shared" si="3"/>
        <v>1</v>
      </c>
      <c r="Y29" s="3">
        <f t="shared" si="4"/>
        <v>16</v>
      </c>
    </row>
    <row r="30" spans="1:25" ht="43.5" x14ac:dyDescent="0.35">
      <c r="A30" s="7" t="s">
        <v>95</v>
      </c>
      <c r="B30" s="10" t="s">
        <v>566</v>
      </c>
      <c r="C30" s="5">
        <v>2</v>
      </c>
      <c r="D30" s="5">
        <v>0</v>
      </c>
      <c r="E30" s="5">
        <v>0</v>
      </c>
      <c r="F30" s="5">
        <v>0</v>
      </c>
      <c r="G30" s="5">
        <v>0</v>
      </c>
      <c r="H30" s="5">
        <v>0</v>
      </c>
      <c r="I30" s="5">
        <v>0</v>
      </c>
      <c r="J30" s="5">
        <v>0</v>
      </c>
      <c r="K30" s="5">
        <v>0</v>
      </c>
      <c r="L30" s="5">
        <v>0</v>
      </c>
      <c r="M30" s="5">
        <v>2</v>
      </c>
      <c r="N30" s="5">
        <v>0</v>
      </c>
      <c r="O30" s="5">
        <v>1</v>
      </c>
      <c r="P30" s="5">
        <v>0</v>
      </c>
      <c r="Q30" s="5">
        <v>0</v>
      </c>
      <c r="R30" s="5">
        <v>0</v>
      </c>
      <c r="S30" s="3"/>
      <c r="T30" s="3">
        <f t="shared" si="0"/>
        <v>13</v>
      </c>
      <c r="U30" s="3">
        <f t="shared" si="1"/>
        <v>0</v>
      </c>
      <c r="V30" s="3">
        <f t="shared" si="2"/>
        <v>1</v>
      </c>
      <c r="W30" s="3">
        <f t="shared" si="5"/>
        <v>0</v>
      </c>
      <c r="X30" s="3">
        <f t="shared" si="3"/>
        <v>2</v>
      </c>
      <c r="Y30" s="3">
        <f t="shared" si="4"/>
        <v>16</v>
      </c>
    </row>
    <row r="31" spans="1:25" ht="43.5" x14ac:dyDescent="0.35">
      <c r="A31" s="7" t="s">
        <v>98</v>
      </c>
      <c r="B31" s="10" t="s">
        <v>567</v>
      </c>
      <c r="C31" s="5">
        <v>2</v>
      </c>
      <c r="D31" s="5">
        <v>1</v>
      </c>
      <c r="E31" s="5">
        <v>1</v>
      </c>
      <c r="F31" s="5">
        <v>0</v>
      </c>
      <c r="G31" s="5">
        <v>1</v>
      </c>
      <c r="H31" s="5">
        <v>2</v>
      </c>
      <c r="I31" s="5">
        <v>2</v>
      </c>
      <c r="J31" s="5">
        <v>1.5</v>
      </c>
      <c r="K31" s="5">
        <v>1</v>
      </c>
      <c r="L31" s="5">
        <v>2</v>
      </c>
      <c r="M31" s="5">
        <v>0.5</v>
      </c>
      <c r="N31" s="5">
        <v>1</v>
      </c>
      <c r="O31" s="5">
        <v>2</v>
      </c>
      <c r="P31" s="5">
        <v>0</v>
      </c>
      <c r="Q31" s="5">
        <v>1</v>
      </c>
      <c r="R31" s="5">
        <v>0</v>
      </c>
      <c r="S31" s="3"/>
      <c r="T31" s="3">
        <f t="shared" si="0"/>
        <v>3</v>
      </c>
      <c r="U31" s="3">
        <f t="shared" si="1"/>
        <v>1</v>
      </c>
      <c r="V31" s="3">
        <f t="shared" si="2"/>
        <v>6</v>
      </c>
      <c r="W31" s="3">
        <f t="shared" si="5"/>
        <v>1</v>
      </c>
      <c r="X31" s="3">
        <f t="shared" si="3"/>
        <v>5</v>
      </c>
      <c r="Y31" s="3">
        <f t="shared" si="4"/>
        <v>16</v>
      </c>
    </row>
    <row r="32" spans="1:25" ht="71.150000000000006" customHeight="1" x14ac:dyDescent="0.35">
      <c r="A32" s="7" t="s">
        <v>101</v>
      </c>
      <c r="B32" s="10" t="s">
        <v>568</v>
      </c>
      <c r="C32" s="5">
        <v>0.5</v>
      </c>
      <c r="D32" s="5">
        <v>0</v>
      </c>
      <c r="E32" s="5">
        <v>0</v>
      </c>
      <c r="F32" s="5">
        <v>0</v>
      </c>
      <c r="G32" s="5">
        <v>0</v>
      </c>
      <c r="H32" s="5">
        <v>0</v>
      </c>
      <c r="I32" s="5">
        <v>0</v>
      </c>
      <c r="J32" s="5">
        <v>0.5</v>
      </c>
      <c r="K32" s="5">
        <v>0</v>
      </c>
      <c r="L32" s="5">
        <v>0.5</v>
      </c>
      <c r="M32" s="5">
        <v>0</v>
      </c>
      <c r="N32" s="5">
        <v>0</v>
      </c>
      <c r="O32" s="5">
        <v>0</v>
      </c>
      <c r="P32" s="5">
        <v>0</v>
      </c>
      <c r="Q32" s="5">
        <v>0</v>
      </c>
      <c r="R32" s="5">
        <v>0</v>
      </c>
      <c r="S32" s="3"/>
      <c r="T32" s="3">
        <f t="shared" si="0"/>
        <v>13</v>
      </c>
      <c r="U32" s="3">
        <f t="shared" si="1"/>
        <v>3</v>
      </c>
      <c r="V32" s="3">
        <f t="shared" si="2"/>
        <v>0</v>
      </c>
      <c r="W32" s="3">
        <f t="shared" si="5"/>
        <v>0</v>
      </c>
      <c r="X32" s="3">
        <f t="shared" si="3"/>
        <v>0</v>
      </c>
      <c r="Y32" s="3">
        <f t="shared" si="4"/>
        <v>16</v>
      </c>
    </row>
    <row r="33" spans="1:25" ht="43.5" x14ac:dyDescent="0.35">
      <c r="A33" s="7" t="s">
        <v>104</v>
      </c>
      <c r="B33" s="10" t="s">
        <v>569</v>
      </c>
      <c r="C33" s="5">
        <v>2</v>
      </c>
      <c r="D33" s="5">
        <v>1</v>
      </c>
      <c r="E33" s="5">
        <v>0</v>
      </c>
      <c r="F33" s="5">
        <v>0</v>
      </c>
      <c r="G33" s="5">
        <v>0</v>
      </c>
      <c r="H33" s="5">
        <v>0</v>
      </c>
      <c r="I33" s="5">
        <v>2</v>
      </c>
      <c r="J33" s="5">
        <v>0</v>
      </c>
      <c r="K33" s="5">
        <v>0</v>
      </c>
      <c r="L33" s="5">
        <v>2</v>
      </c>
      <c r="M33" s="5">
        <v>0</v>
      </c>
      <c r="N33" s="5">
        <v>0</v>
      </c>
      <c r="O33" s="5">
        <v>0</v>
      </c>
      <c r="P33" s="5">
        <v>0</v>
      </c>
      <c r="Q33" s="5">
        <v>0</v>
      </c>
      <c r="R33" s="5">
        <v>0</v>
      </c>
      <c r="S33" s="3"/>
      <c r="T33" s="3">
        <f t="shared" si="0"/>
        <v>12</v>
      </c>
      <c r="U33" s="3">
        <f t="shared" si="1"/>
        <v>0</v>
      </c>
      <c r="V33" s="3">
        <f t="shared" si="2"/>
        <v>1</v>
      </c>
      <c r="W33" s="3">
        <f t="shared" si="5"/>
        <v>0</v>
      </c>
      <c r="X33" s="3">
        <f t="shared" si="3"/>
        <v>3</v>
      </c>
      <c r="Y33" s="3">
        <f t="shared" si="4"/>
        <v>16</v>
      </c>
    </row>
    <row r="34" spans="1:25" x14ac:dyDescent="0.35">
      <c r="A34" s="7" t="s">
        <v>107</v>
      </c>
      <c r="B34" s="10" t="s">
        <v>570</v>
      </c>
      <c r="C34" s="5">
        <v>0</v>
      </c>
      <c r="D34" s="5">
        <v>0</v>
      </c>
      <c r="E34" s="5">
        <v>0</v>
      </c>
      <c r="F34" s="5">
        <v>0</v>
      </c>
      <c r="G34" s="5">
        <v>0</v>
      </c>
      <c r="H34" s="5">
        <v>0</v>
      </c>
      <c r="I34" s="5">
        <v>0</v>
      </c>
      <c r="J34" s="5">
        <v>0</v>
      </c>
      <c r="K34" s="5">
        <v>0</v>
      </c>
      <c r="L34" s="5">
        <v>0</v>
      </c>
      <c r="M34" s="5">
        <v>0</v>
      </c>
      <c r="N34" s="5">
        <v>0</v>
      </c>
      <c r="O34" s="5">
        <v>0</v>
      </c>
      <c r="P34" s="5">
        <v>0</v>
      </c>
      <c r="Q34" s="5">
        <v>0</v>
      </c>
      <c r="R34" s="5">
        <v>0</v>
      </c>
      <c r="S34" s="3"/>
      <c r="T34" s="3">
        <f t="shared" si="0"/>
        <v>16</v>
      </c>
      <c r="U34" s="3">
        <f t="shared" si="1"/>
        <v>0</v>
      </c>
      <c r="V34" s="3">
        <f t="shared" si="2"/>
        <v>0</v>
      </c>
      <c r="W34" s="3">
        <f t="shared" si="5"/>
        <v>0</v>
      </c>
      <c r="X34" s="3">
        <f t="shared" si="3"/>
        <v>0</v>
      </c>
      <c r="Y34" s="3">
        <f t="shared" si="4"/>
        <v>16</v>
      </c>
    </row>
    <row r="35" spans="1:25" x14ac:dyDescent="0.35">
      <c r="A35" s="11"/>
      <c r="B35" s="8" t="s">
        <v>537</v>
      </c>
      <c r="C35" s="5">
        <f>SUM(C2:C34)</f>
        <v>30</v>
      </c>
      <c r="D35" s="5">
        <f t="shared" ref="D35:R35" si="6">SUM(D2:D34)</f>
        <v>4</v>
      </c>
      <c r="E35" s="5">
        <f t="shared" si="6"/>
        <v>2.5</v>
      </c>
      <c r="F35" s="5">
        <f t="shared" si="6"/>
        <v>1</v>
      </c>
      <c r="G35" s="5">
        <f t="shared" si="6"/>
        <v>10.5</v>
      </c>
      <c r="H35" s="5">
        <f t="shared" si="6"/>
        <v>17.5</v>
      </c>
      <c r="I35" s="5">
        <f t="shared" si="6"/>
        <v>22</v>
      </c>
      <c r="J35" s="5">
        <f t="shared" si="6"/>
        <v>25.5</v>
      </c>
      <c r="K35" s="5">
        <f t="shared" si="6"/>
        <v>15.5</v>
      </c>
      <c r="L35" s="5">
        <f t="shared" si="6"/>
        <v>31.5</v>
      </c>
      <c r="M35" s="5">
        <f t="shared" si="6"/>
        <v>5</v>
      </c>
      <c r="N35" s="5">
        <f t="shared" si="6"/>
        <v>2.5</v>
      </c>
      <c r="O35" s="5">
        <f t="shared" si="6"/>
        <v>27.5</v>
      </c>
      <c r="P35" s="5">
        <f t="shared" si="6"/>
        <v>0</v>
      </c>
      <c r="Q35" s="5">
        <f t="shared" si="6"/>
        <v>10</v>
      </c>
      <c r="R35" s="5">
        <f t="shared" si="6"/>
        <v>1.5</v>
      </c>
      <c r="S35" s="3"/>
      <c r="T35" s="3"/>
      <c r="U35" s="3"/>
      <c r="V35" s="3"/>
      <c r="W35" s="3"/>
      <c r="X35" s="3"/>
      <c r="Y35" s="3"/>
    </row>
    <row r="36" spans="1:25" x14ac:dyDescent="0.35">
      <c r="A36" s="3"/>
      <c r="B36" s="3"/>
      <c r="C36" s="5"/>
      <c r="D36" s="5"/>
      <c r="E36" s="5"/>
      <c r="F36" s="5"/>
      <c r="G36" s="5"/>
      <c r="H36" s="5"/>
      <c r="I36" s="5"/>
      <c r="J36" s="5"/>
      <c r="K36" s="5"/>
      <c r="L36" s="5"/>
      <c r="M36" s="5"/>
      <c r="N36" s="5"/>
      <c r="O36" s="5"/>
      <c r="P36" s="5"/>
      <c r="Q36" s="5"/>
      <c r="R36" s="5"/>
      <c r="S36" s="3"/>
      <c r="T36" s="3"/>
      <c r="U36" s="3"/>
      <c r="V36" s="3"/>
      <c r="W36" s="3"/>
      <c r="X36" s="3"/>
      <c r="Y3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54354-84E3-E84A-A276-598C7D1FD71E}">
  <dimension ref="A1:F34"/>
  <sheetViews>
    <sheetView workbookViewId="0">
      <pane ySplit="1" topLeftCell="A2" activePane="bottomLeft" state="frozen"/>
      <selection activeCell="A181" sqref="A181"/>
      <selection pane="bottomLeft" activeCell="A2" sqref="A2"/>
    </sheetView>
  </sheetViews>
  <sheetFormatPr defaultColWidth="8.83203125" defaultRowHeight="15.5" x14ac:dyDescent="0.35"/>
  <cols>
    <col min="2" max="2" width="17" customWidth="1"/>
    <col min="3" max="3" width="34.58203125" customWidth="1"/>
    <col min="4" max="4" width="34.33203125" customWidth="1"/>
    <col min="5" max="5" width="35.58203125" customWidth="1"/>
    <col min="6" max="6" width="14.08203125" customWidth="1"/>
  </cols>
  <sheetData>
    <row r="1" spans="1:6" x14ac:dyDescent="0.35">
      <c r="A1" s="26" t="s">
        <v>23</v>
      </c>
      <c r="B1" s="26" t="s">
        <v>571</v>
      </c>
      <c r="C1" s="26" t="s">
        <v>572</v>
      </c>
      <c r="D1" s="26" t="s">
        <v>573</v>
      </c>
      <c r="E1" s="26" t="s">
        <v>574</v>
      </c>
      <c r="F1" s="26" t="s">
        <v>575</v>
      </c>
    </row>
    <row r="2" spans="1:6" ht="130.5" x14ac:dyDescent="0.35">
      <c r="A2" s="25" t="s">
        <v>27</v>
      </c>
      <c r="B2" s="25" t="s">
        <v>576</v>
      </c>
      <c r="C2" s="25" t="s">
        <v>577</v>
      </c>
      <c r="D2" s="25" t="s">
        <v>578</v>
      </c>
      <c r="E2" s="25" t="s">
        <v>579</v>
      </c>
      <c r="F2" s="25" t="s">
        <v>580</v>
      </c>
    </row>
    <row r="3" spans="1:6" ht="290" x14ac:dyDescent="0.35">
      <c r="A3" s="25" t="s">
        <v>30</v>
      </c>
      <c r="B3" s="25" t="s">
        <v>539</v>
      </c>
      <c r="C3" s="25" t="s">
        <v>581</v>
      </c>
      <c r="D3" s="25" t="s">
        <v>582</v>
      </c>
      <c r="E3" s="25" t="s">
        <v>583</v>
      </c>
      <c r="F3" s="25" t="s">
        <v>584</v>
      </c>
    </row>
    <row r="4" spans="1:6" ht="159.5" x14ac:dyDescent="0.35">
      <c r="A4" s="25" t="s">
        <v>33</v>
      </c>
      <c r="B4" s="25" t="s">
        <v>540</v>
      </c>
      <c r="C4" s="25" t="s">
        <v>585</v>
      </c>
      <c r="D4" s="25" t="s">
        <v>586</v>
      </c>
      <c r="E4" s="25" t="s">
        <v>587</v>
      </c>
      <c r="F4" s="25" t="s">
        <v>580</v>
      </c>
    </row>
    <row r="5" spans="1:6" ht="203" x14ac:dyDescent="0.35">
      <c r="A5" s="25" t="s">
        <v>36</v>
      </c>
      <c r="B5" s="25" t="s">
        <v>541</v>
      </c>
      <c r="C5" s="25" t="s">
        <v>588</v>
      </c>
      <c r="D5" s="25" t="s">
        <v>589</v>
      </c>
      <c r="E5" s="25" t="s">
        <v>590</v>
      </c>
      <c r="F5" s="25" t="s">
        <v>591</v>
      </c>
    </row>
    <row r="6" spans="1:6" ht="101.5" x14ac:dyDescent="0.35">
      <c r="A6" s="25" t="s">
        <v>39</v>
      </c>
      <c r="B6" s="25" t="s">
        <v>542</v>
      </c>
      <c r="C6" s="25" t="s">
        <v>592</v>
      </c>
      <c r="D6" s="25" t="s">
        <v>593</v>
      </c>
      <c r="E6" s="25" t="s">
        <v>594</v>
      </c>
      <c r="F6" s="25" t="s">
        <v>591</v>
      </c>
    </row>
    <row r="7" spans="1:6" ht="246.5" x14ac:dyDescent="0.35">
      <c r="A7" s="25" t="s">
        <v>42</v>
      </c>
      <c r="B7" s="25" t="s">
        <v>543</v>
      </c>
      <c r="C7" s="25" t="s">
        <v>595</v>
      </c>
      <c r="D7" s="25" t="s">
        <v>596</v>
      </c>
      <c r="E7" s="25" t="s">
        <v>597</v>
      </c>
      <c r="F7" s="25" t="s">
        <v>584</v>
      </c>
    </row>
    <row r="8" spans="1:6" ht="174" x14ac:dyDescent="0.35">
      <c r="A8" s="25" t="s">
        <v>44</v>
      </c>
      <c r="B8" s="25" t="s">
        <v>544</v>
      </c>
      <c r="C8" s="25" t="s">
        <v>598</v>
      </c>
      <c r="D8" s="25" t="s">
        <v>599</v>
      </c>
      <c r="E8" s="25" t="s">
        <v>600</v>
      </c>
      <c r="F8" s="25" t="s">
        <v>580</v>
      </c>
    </row>
    <row r="9" spans="1:6" ht="188.5" x14ac:dyDescent="0.35">
      <c r="A9" s="25" t="s">
        <v>47</v>
      </c>
      <c r="B9" s="25" t="s">
        <v>545</v>
      </c>
      <c r="C9" s="25" t="s">
        <v>601</v>
      </c>
      <c r="D9" s="25" t="s">
        <v>602</v>
      </c>
      <c r="E9" s="25" t="s">
        <v>600</v>
      </c>
      <c r="F9" s="25" t="s">
        <v>603</v>
      </c>
    </row>
    <row r="10" spans="1:6" ht="174" x14ac:dyDescent="0.35">
      <c r="A10" s="25" t="s">
        <v>49</v>
      </c>
      <c r="B10" s="25" t="s">
        <v>546</v>
      </c>
      <c r="C10" s="25" t="s">
        <v>604</v>
      </c>
      <c r="D10" s="25" t="s">
        <v>605</v>
      </c>
      <c r="E10" s="25" t="s">
        <v>600</v>
      </c>
      <c r="F10" s="25" t="s">
        <v>606</v>
      </c>
    </row>
    <row r="11" spans="1:6" ht="188.5" x14ac:dyDescent="0.35">
      <c r="A11" s="25" t="s">
        <v>52</v>
      </c>
      <c r="B11" s="25" t="s">
        <v>547</v>
      </c>
      <c r="C11" s="25" t="s">
        <v>607</v>
      </c>
      <c r="D11" s="25" t="s">
        <v>608</v>
      </c>
      <c r="E11" s="25" t="s">
        <v>609</v>
      </c>
      <c r="F11" s="25" t="s">
        <v>584</v>
      </c>
    </row>
    <row r="12" spans="1:6" ht="333.5" x14ac:dyDescent="0.35">
      <c r="A12" s="25" t="s">
        <v>55</v>
      </c>
      <c r="B12" s="25" t="s">
        <v>548</v>
      </c>
      <c r="C12" s="25" t="s">
        <v>610</v>
      </c>
      <c r="D12" s="25" t="s">
        <v>611</v>
      </c>
      <c r="E12" s="25" t="s">
        <v>612</v>
      </c>
      <c r="F12" s="25" t="s">
        <v>591</v>
      </c>
    </row>
    <row r="13" spans="1:6" ht="279" x14ac:dyDescent="0.35">
      <c r="A13" s="25" t="s">
        <v>58</v>
      </c>
      <c r="B13" s="25" t="s">
        <v>549</v>
      </c>
      <c r="C13" s="25" t="s">
        <v>613</v>
      </c>
      <c r="D13" s="25" t="s">
        <v>614</v>
      </c>
      <c r="E13" s="15" t="s">
        <v>615</v>
      </c>
      <c r="F13" s="25" t="s">
        <v>591</v>
      </c>
    </row>
    <row r="14" spans="1:6" ht="217.5" x14ac:dyDescent="0.35">
      <c r="A14" s="25" t="s">
        <v>61</v>
      </c>
      <c r="B14" s="25" t="s">
        <v>550</v>
      </c>
      <c r="C14" s="25" t="s">
        <v>616</v>
      </c>
      <c r="D14" s="25" t="s">
        <v>617</v>
      </c>
      <c r="E14" s="25" t="s">
        <v>618</v>
      </c>
      <c r="F14" s="25" t="s">
        <v>591</v>
      </c>
    </row>
    <row r="15" spans="1:6" ht="275.5" x14ac:dyDescent="0.35">
      <c r="A15" s="25" t="s">
        <v>63</v>
      </c>
      <c r="B15" s="25" t="s">
        <v>551</v>
      </c>
      <c r="C15" s="25" t="s">
        <v>619</v>
      </c>
      <c r="D15" s="25" t="s">
        <v>620</v>
      </c>
      <c r="E15" s="25" t="s">
        <v>621</v>
      </c>
      <c r="F15" s="25" t="s">
        <v>580</v>
      </c>
    </row>
    <row r="16" spans="1:6" ht="391.5" x14ac:dyDescent="0.35">
      <c r="A16" s="25" t="s">
        <v>65</v>
      </c>
      <c r="B16" s="25" t="s">
        <v>552</v>
      </c>
      <c r="C16" s="25" t="s">
        <v>622</v>
      </c>
      <c r="D16" s="25" t="s">
        <v>623</v>
      </c>
      <c r="E16" s="25" t="s">
        <v>624</v>
      </c>
      <c r="F16" s="25" t="s">
        <v>591</v>
      </c>
    </row>
    <row r="17" spans="1:6" ht="101.5" x14ac:dyDescent="0.35">
      <c r="A17" s="25" t="s">
        <v>67</v>
      </c>
      <c r="B17" s="25" t="s">
        <v>553</v>
      </c>
      <c r="C17" s="25" t="s">
        <v>625</v>
      </c>
      <c r="D17" s="25" t="s">
        <v>626</v>
      </c>
      <c r="E17" s="25" t="s">
        <v>627</v>
      </c>
      <c r="F17" s="25" t="s">
        <v>580</v>
      </c>
    </row>
    <row r="18" spans="1:6" ht="101.5" x14ac:dyDescent="0.35">
      <c r="A18" s="25" t="s">
        <v>70</v>
      </c>
      <c r="B18" s="25" t="s">
        <v>554</v>
      </c>
      <c r="C18" s="25" t="s">
        <v>628</v>
      </c>
      <c r="D18" s="25" t="s">
        <v>629</v>
      </c>
      <c r="E18" s="25" t="s">
        <v>630</v>
      </c>
      <c r="F18" s="25" t="s">
        <v>580</v>
      </c>
    </row>
    <row r="19" spans="1:6" ht="101.5" x14ac:dyDescent="0.35">
      <c r="A19" s="25" t="s">
        <v>72</v>
      </c>
      <c r="B19" s="25" t="s">
        <v>555</v>
      </c>
      <c r="C19" s="25" t="s">
        <v>631</v>
      </c>
      <c r="D19" s="25" t="s">
        <v>632</v>
      </c>
      <c r="E19" s="25" t="s">
        <v>630</v>
      </c>
      <c r="F19" s="25" t="s">
        <v>580</v>
      </c>
    </row>
    <row r="20" spans="1:6" ht="246.5" x14ac:dyDescent="0.35">
      <c r="A20" s="25" t="s">
        <v>74</v>
      </c>
      <c r="B20" s="25" t="s">
        <v>556</v>
      </c>
      <c r="C20" s="25" t="s">
        <v>633</v>
      </c>
      <c r="D20" s="25" t="s">
        <v>634</v>
      </c>
      <c r="E20" s="25" t="s">
        <v>635</v>
      </c>
      <c r="F20" s="25" t="s">
        <v>636</v>
      </c>
    </row>
    <row r="21" spans="1:6" ht="159.5" x14ac:dyDescent="0.35">
      <c r="A21" s="25" t="s">
        <v>76</v>
      </c>
      <c r="B21" s="25" t="s">
        <v>557</v>
      </c>
      <c r="C21" s="25" t="s">
        <v>637</v>
      </c>
      <c r="D21" s="25" t="s">
        <v>638</v>
      </c>
      <c r="E21" s="25" t="s">
        <v>639</v>
      </c>
      <c r="F21" s="25" t="s">
        <v>640</v>
      </c>
    </row>
    <row r="22" spans="1:6" ht="174" x14ac:dyDescent="0.35">
      <c r="A22" s="25" t="s">
        <v>78</v>
      </c>
      <c r="B22" s="25" t="s">
        <v>558</v>
      </c>
      <c r="C22" s="25" t="s">
        <v>641</v>
      </c>
      <c r="D22" s="25" t="s">
        <v>642</v>
      </c>
      <c r="E22" s="25" t="s">
        <v>643</v>
      </c>
      <c r="F22" s="25" t="s">
        <v>591</v>
      </c>
    </row>
    <row r="23" spans="1:6" ht="217.5" x14ac:dyDescent="0.35">
      <c r="A23" s="25" t="s">
        <v>80</v>
      </c>
      <c r="B23" s="25" t="s">
        <v>559</v>
      </c>
      <c r="C23" s="25" t="s">
        <v>644</v>
      </c>
      <c r="D23" s="25" t="s">
        <v>645</v>
      </c>
      <c r="E23" s="25" t="s">
        <v>646</v>
      </c>
      <c r="F23" s="25" t="s">
        <v>580</v>
      </c>
    </row>
    <row r="24" spans="1:6" ht="232" x14ac:dyDescent="0.35">
      <c r="A24" s="25" t="s">
        <v>82</v>
      </c>
      <c r="B24" s="25" t="s">
        <v>560</v>
      </c>
      <c r="C24" s="25" t="s">
        <v>647</v>
      </c>
      <c r="D24" s="25" t="s">
        <v>648</v>
      </c>
      <c r="E24" s="25" t="s">
        <v>649</v>
      </c>
      <c r="F24" s="25" t="s">
        <v>640</v>
      </c>
    </row>
    <row r="25" spans="1:6" ht="145" x14ac:dyDescent="0.35">
      <c r="A25" s="25" t="s">
        <v>84</v>
      </c>
      <c r="B25" s="25" t="s">
        <v>561</v>
      </c>
      <c r="C25" s="25" t="s">
        <v>650</v>
      </c>
      <c r="D25" s="25" t="s">
        <v>651</v>
      </c>
      <c r="E25" s="25" t="s">
        <v>652</v>
      </c>
      <c r="F25" s="25" t="s">
        <v>636</v>
      </c>
    </row>
    <row r="26" spans="1:6" ht="87" x14ac:dyDescent="0.35">
      <c r="A26" s="25" t="s">
        <v>87</v>
      </c>
      <c r="B26" s="25" t="s">
        <v>562</v>
      </c>
      <c r="C26" s="25" t="s">
        <v>653</v>
      </c>
      <c r="D26" s="25" t="s">
        <v>654</v>
      </c>
      <c r="E26" s="25" t="s">
        <v>630</v>
      </c>
      <c r="F26" s="25" t="s">
        <v>580</v>
      </c>
    </row>
    <row r="27" spans="1:6" ht="130.5" x14ac:dyDescent="0.35">
      <c r="A27" s="25" t="s">
        <v>89</v>
      </c>
      <c r="B27" s="25" t="s">
        <v>563</v>
      </c>
      <c r="C27" s="25" t="s">
        <v>655</v>
      </c>
      <c r="D27" s="25" t="s">
        <v>656</v>
      </c>
      <c r="E27" s="25" t="s">
        <v>657</v>
      </c>
      <c r="F27" s="25" t="s">
        <v>640</v>
      </c>
    </row>
    <row r="28" spans="1:6" ht="348" x14ac:dyDescent="0.35">
      <c r="A28" s="25" t="s">
        <v>91</v>
      </c>
      <c r="B28" s="25" t="s">
        <v>564</v>
      </c>
      <c r="C28" s="25" t="s">
        <v>658</v>
      </c>
      <c r="D28" s="25" t="s">
        <v>659</v>
      </c>
      <c r="E28" s="25" t="s">
        <v>660</v>
      </c>
      <c r="F28" s="25" t="s">
        <v>580</v>
      </c>
    </row>
    <row r="29" spans="1:6" ht="130.5" x14ac:dyDescent="0.35">
      <c r="A29" s="25" t="s">
        <v>93</v>
      </c>
      <c r="B29" s="25" t="s">
        <v>565</v>
      </c>
      <c r="C29" s="25" t="s">
        <v>661</v>
      </c>
      <c r="D29" s="25" t="s">
        <v>662</v>
      </c>
      <c r="E29" s="25" t="s">
        <v>663</v>
      </c>
      <c r="F29" s="25" t="s">
        <v>591</v>
      </c>
    </row>
    <row r="30" spans="1:6" ht="101.5" x14ac:dyDescent="0.35">
      <c r="A30" s="25" t="s">
        <v>95</v>
      </c>
      <c r="B30" s="25" t="s">
        <v>566</v>
      </c>
      <c r="C30" s="25" t="s">
        <v>664</v>
      </c>
      <c r="D30" s="25" t="s">
        <v>665</v>
      </c>
      <c r="E30" s="25" t="s">
        <v>666</v>
      </c>
      <c r="F30" s="25" t="s">
        <v>640</v>
      </c>
    </row>
    <row r="31" spans="1:6" ht="159.5" x14ac:dyDescent="0.35">
      <c r="A31" s="25" t="s">
        <v>98</v>
      </c>
      <c r="B31" s="25" t="s">
        <v>567</v>
      </c>
      <c r="C31" s="25" t="s">
        <v>667</v>
      </c>
      <c r="D31" s="25" t="s">
        <v>668</v>
      </c>
      <c r="E31" s="25" t="s">
        <v>669</v>
      </c>
      <c r="F31" s="25" t="s">
        <v>640</v>
      </c>
    </row>
    <row r="32" spans="1:6" ht="203" x14ac:dyDescent="0.35">
      <c r="A32" s="25" t="s">
        <v>101</v>
      </c>
      <c r="B32" s="25" t="s">
        <v>568</v>
      </c>
      <c r="C32" s="25" t="s">
        <v>670</v>
      </c>
      <c r="D32" s="25" t="s">
        <v>671</v>
      </c>
      <c r="E32" s="25" t="s">
        <v>672</v>
      </c>
      <c r="F32" s="25" t="s">
        <v>640</v>
      </c>
    </row>
    <row r="33" spans="1:6" ht="116" x14ac:dyDescent="0.35">
      <c r="A33" s="25" t="s">
        <v>104</v>
      </c>
      <c r="B33" s="25" t="s">
        <v>569</v>
      </c>
      <c r="C33" s="25" t="s">
        <v>673</v>
      </c>
      <c r="D33" s="25" t="s">
        <v>674</v>
      </c>
      <c r="E33" s="25" t="s">
        <v>675</v>
      </c>
      <c r="F33" s="25" t="s">
        <v>580</v>
      </c>
    </row>
    <row r="34" spans="1:6" ht="87" x14ac:dyDescent="0.35">
      <c r="A34" s="25" t="s">
        <v>107</v>
      </c>
      <c r="B34" s="25" t="s">
        <v>570</v>
      </c>
      <c r="C34" s="25" t="s">
        <v>676</v>
      </c>
      <c r="D34" s="25" t="s">
        <v>677</v>
      </c>
      <c r="E34" s="25" t="s">
        <v>678</v>
      </c>
      <c r="F34" s="25" t="s">
        <v>640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2c15b1a1-d7c3-452d-b25d-c567e265fc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254ECEBD1C8842843E471E5A72795D" ma:contentTypeVersion="13" ma:contentTypeDescription="Create a new document." ma:contentTypeScope="" ma:versionID="bfc894038c435c57cf91b851ec9610d0">
  <xsd:schema xmlns:xsd="http://www.w3.org/2001/XMLSchema" xmlns:xs="http://www.w3.org/2001/XMLSchema" xmlns:p="http://schemas.microsoft.com/office/2006/metadata/properties" xmlns:ns2="c9b273ff-e5e0-4f0b-a549-2fa1d2f0e027" xmlns:ns3="2c15b1a1-d7c3-452d-b25d-c567e265fcc9" targetNamespace="http://schemas.microsoft.com/office/2006/metadata/properties" ma:root="true" ma:fieldsID="483db0ee70086d12685279bc7ab1f278" ns2:_="" ns3:_="">
    <xsd:import namespace="c9b273ff-e5e0-4f0b-a549-2fa1d2f0e027"/>
    <xsd:import namespace="2c15b1a1-d7c3-452d-b25d-c567e265fc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Notes0"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273ff-e5e0-4f0b-a549-2fa1d2f0e02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15b1a1-d7c3-452d-b25d-c567e265fc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Notes0" ma:index="16" nillable="true" ma:displayName="Notes"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167903-D8D0-426F-A548-445EBEDAEF03}">
  <ds:schemaRefs>
    <ds:schemaRef ds:uri="http://schemas.microsoft.com/office/2006/metadata/properties"/>
    <ds:schemaRef ds:uri="http://schemas.microsoft.com/office/infopath/2007/PartnerControls"/>
    <ds:schemaRef ds:uri="2c15b1a1-d7c3-452d-b25d-c567e265fcc9"/>
  </ds:schemaRefs>
</ds:datastoreItem>
</file>

<file path=customXml/itemProps2.xml><?xml version="1.0" encoding="utf-8"?>
<ds:datastoreItem xmlns:ds="http://schemas.openxmlformats.org/officeDocument/2006/customXml" ds:itemID="{4EF9972F-40F8-49AA-AEB2-F574F291FCB6}">
  <ds:schemaRefs>
    <ds:schemaRef ds:uri="http://schemas.microsoft.com/sharepoint/v3/contenttype/forms"/>
  </ds:schemaRefs>
</ds:datastoreItem>
</file>

<file path=customXml/itemProps3.xml><?xml version="1.0" encoding="utf-8"?>
<ds:datastoreItem xmlns:ds="http://schemas.openxmlformats.org/officeDocument/2006/customXml" ds:itemID="{31AF9D37-5E1E-4321-8237-8776AAF98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b273ff-e5e0-4f0b-a549-2fa1d2f0e027"/>
    <ds:schemaRef ds:uri="2c15b1a1-d7c3-452d-b25d-c567e265fc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Company Scores</vt:lpstr>
      <vt:lpstr>Full Scoring Data</vt:lpstr>
      <vt:lpstr>Scores by Indicator</vt:lpstr>
      <vt:lpstr>Indicator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Jessie Cato</cp:lastModifiedBy>
  <cp:revision/>
  <dcterms:created xsi:type="dcterms:W3CDTF">2020-05-21T15:21:11Z</dcterms:created>
  <dcterms:modified xsi:type="dcterms:W3CDTF">2020-10-26T14:45:25Z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0x010100A8254ECEBD1C8842843E471E5A72795D</vt:lpwstr>
  </property>
</Properties>
</file>